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isi-1617\Desktop\重要\願書保護解除\最新版\"/>
    </mc:Choice>
  </mc:AlternateContent>
  <xr:revisionPtr revIDLastSave="0" documentId="13_ncr:1_{61038AB0-5C6A-4A1B-99EA-40DDE984A3DD}" xr6:coauthVersionLast="47" xr6:coauthVersionMax="47" xr10:uidLastSave="{00000000-0000-0000-0000-000000000000}"/>
  <workbookProtection workbookAlgorithmName="SHA-512" workbookHashValue="4gLjbjW8xm0oUTsiOIR4hIu/fiKCs5qCXAEK0GTLVpMyBmGlVBYjgRHwfIQ77iJdo0gtMx8ykbMyMdGwnywuNA==" workbookSaltValue="4Ut00eLOXAjMSEHdscNiSw==" workbookSpinCount="100000" lockStructure="1"/>
  <bookViews>
    <workbookView xWindow="28680" yWindow="-120" windowWidth="29040" windowHeight="15840" xr2:uid="{00000000-000D-0000-FFFF-FFFF00000000}"/>
  </bookViews>
  <sheets>
    <sheet name="書き方(Instruction)" sheetId="8"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5"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願書1枚目_App.Page_1!$A$1:$K$45</definedName>
    <definedName name="_xlnm.Print_Area" localSheetId="2">'願書2枚目_App. Page_2'!$A$1:$K$46</definedName>
    <definedName name="_xlnm.Print_Area" localSheetId="6">'経費支弁_Written Proof'!$A$1:$L$50</definedName>
    <definedName name="_xlnm.Print_Area" localSheetId="7">健康状況に関する申告書!$A$1:$J$27</definedName>
    <definedName name="_xlnm.Print_Area" localSheetId="3">履歴書1枚目_History_1!$A$1:$M$54</definedName>
    <definedName name="_xlnm.Print_Area" localSheetId="5">履歴書2枚目_History_2!$A$1:$I$46</definedName>
    <definedName name="学校名">Sheet1!$M$12:$M$18</definedName>
    <definedName name="京都校..Kyoto_Campus">Sheet1!$N$38:$N$41</definedName>
    <definedName name="大阪校..Osaka_Campus">Sheet1!$N$50:$N$53</definedName>
    <definedName name="長野校..Nagano_Campus_NBL">Sheet1!$N$43:$N$44</definedName>
    <definedName name="東京_原宿校..Tokyo_Harajuku_Campus">Sheet1!$N$22:$N$28</definedName>
    <definedName name="東京_高田馬場校..Tokyo_Takadanobaba_Campus">Sheet1!$N$12:$N$15</definedName>
    <definedName name="東京_渋谷校..Tokyo_Shibuya_Campus">Sheet1!$N$30:$N$36</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a="1"/>
  <c r="G24" i="5" s="1"/>
  <c r="H9" i="3"/>
  <c r="A29" i="4" l="1"/>
  <c r="C39" i="5" l="1"/>
  <c r="K39" i="5"/>
  <c r="I8" i="1" l="1"/>
  <c r="C7" i="3" l="1"/>
  <c r="B8" i="5"/>
  <c r="C5" i="3"/>
  <c r="K41" i="5" l="1"/>
  <c r="M36" i="1" l="1"/>
  <c r="N39" i="2"/>
  <c r="N24" i="5"/>
  <c r="K28" i="4"/>
  <c r="N27" i="2"/>
  <c r="N26" i="2"/>
  <c r="M35" i="1"/>
  <c r="I2" i="6"/>
  <c r="C9" i="3"/>
  <c r="K5" i="3"/>
  <c r="H5" i="3"/>
  <c r="K8" i="5"/>
  <c r="H8" i="5"/>
  <c r="B22" i="5"/>
  <c r="C41" i="5"/>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ＭＳ Ｐゴシック"/>
            <family val="3"/>
            <charset val="128"/>
          </rPr>
          <t>大文字でご記入ください。
Please fill in capital letters.</t>
        </r>
      </text>
    </comment>
    <comment ref="G13" authorId="0" shapeId="0" xr:uid="{00000000-0006-0000-0100-000004000000}">
      <text>
        <r>
          <rPr>
            <b/>
            <sz val="9"/>
            <color indexed="81"/>
            <rFont val="ＭＳ Ｐゴシック"/>
            <family val="3"/>
            <charset val="128"/>
          </rPr>
          <t>大文字でご記入ください。
Please fill in capital letters.</t>
        </r>
      </text>
    </comment>
    <comment ref="C20" authorId="0" shapeId="0" xr:uid="{00000000-0006-0000-0100-000005000000}">
      <text>
        <r>
          <rPr>
            <b/>
            <sz val="9"/>
            <color indexed="81"/>
            <rFont val="Arial Unicode MS"/>
            <family val="3"/>
            <charset val="128"/>
          </rPr>
          <t>電話番号の先頭に国番号を入力してください。
Please enter the country code to the beginning of the phone number.</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b/>
            <sz val="9"/>
            <color indexed="81"/>
            <rFont val="ＭＳ Ｐゴシック"/>
            <family val="3"/>
            <charset val="128"/>
          </rPr>
          <t>yyyy/mm/dd　の形式で入力ください。
Format is yyyy/mm/dd.</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b/>
            <sz val="9"/>
            <color indexed="81"/>
            <rFont val="ＭＳ Ｐゴシック"/>
            <family val="3"/>
            <charset val="128"/>
          </rPr>
          <t>yyyy/mm/dd の形式で入力ください。
Format is yyyy/mm/dd.</t>
        </r>
      </text>
    </comment>
    <comment ref="A28" authorId="0" shapeId="0" xr:uid="{00000000-0006-0000-0100-00000B000000}">
      <text>
        <r>
          <rPr>
            <b/>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0346</author>
  </authors>
  <commentList>
    <comment ref="E8" authorId="0" shapeId="0" xr:uid="{00000000-0006-0000-0200-000001000000}">
      <text>
        <r>
          <rPr>
            <b/>
            <sz val="9"/>
            <color indexed="81"/>
            <rFont val="ＭＳ Ｐゴシック"/>
            <family val="3"/>
            <charset val="128"/>
          </rPr>
          <t>▼から選んで下さい。/Please choose the answer from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D41" authorId="1" shapeId="0" xr:uid="{3F784E8B-BEBE-4C46-96B9-035135D70FB1}">
      <text>
        <r>
          <rPr>
            <b/>
            <sz val="9"/>
            <color indexed="81"/>
            <rFont val="MS P ゴシック"/>
            <family val="3"/>
            <charset val="128"/>
          </rPr>
          <t>▼から選んで下さい。/Please choose the answer from ▼.</t>
        </r>
      </text>
    </comment>
    <comment ref="I41" authorId="1" shapeId="0" xr:uid="{92695027-3C17-42F3-8CDD-F71388F9ED3E}">
      <text>
        <r>
          <rPr>
            <b/>
            <sz val="9"/>
            <color indexed="81"/>
            <rFont val="MS P ゴシック"/>
            <family val="3"/>
            <charset val="128"/>
          </rPr>
          <t>▼から選んで下さい。/Please choose the answer from ▼.</t>
        </r>
      </text>
    </comment>
    <comment ref="B45" authorId="2"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s>
  <commentList>
    <comment ref="G18" authorId="0" shapeId="0" xr:uid="{00000000-0006-0000-0300-000001000000}">
      <text>
        <r>
          <rPr>
            <b/>
            <sz val="9"/>
            <color indexed="81"/>
            <rFont val="ＭＳ Ｐゴシック"/>
            <family val="3"/>
            <charset val="128"/>
          </rPr>
          <t>yyyy/mm/ddの形式で入力してください。
Format is yyyy/mm/dd</t>
        </r>
        <r>
          <rPr>
            <sz val="9"/>
            <color indexed="81"/>
            <rFont val="ＭＳ Ｐゴシック"/>
            <family val="3"/>
            <charset val="128"/>
          </rPr>
          <t>.</t>
        </r>
      </text>
    </comment>
    <comment ref="G20" authorId="0" shapeId="0" xr:uid="{00000000-0006-0000-0300-000002000000}">
      <text>
        <r>
          <rPr>
            <b/>
            <sz val="9"/>
            <color indexed="81"/>
            <rFont val="ＭＳ Ｐゴシック"/>
            <family val="3"/>
            <charset val="128"/>
          </rPr>
          <t>yyyy/mm/ddの形式で入力してください。
Format is yyyy/mm/dd.</t>
        </r>
      </text>
    </comment>
    <comment ref="G22" authorId="0" shapeId="0" xr:uid="{00000000-0006-0000-0300-000003000000}">
      <text>
        <r>
          <rPr>
            <b/>
            <sz val="9"/>
            <color indexed="81"/>
            <rFont val="ＭＳ Ｐゴシック"/>
            <family val="3"/>
            <charset val="128"/>
          </rPr>
          <t>yyyy/mm/ddの形式で入力してください。
Format is yyyy/mm/dd.</t>
        </r>
      </text>
    </comment>
    <comment ref="G24" authorId="0" shapeId="0" xr:uid="{00000000-0006-0000-0300-000004000000}">
      <text>
        <r>
          <rPr>
            <b/>
            <sz val="9"/>
            <color indexed="81"/>
            <rFont val="ＭＳ Ｐゴシック"/>
            <family val="3"/>
            <charset val="128"/>
          </rPr>
          <t>yyyy/mm/ddの形式で入力してください。
Format is yyyy/mm/dd.</t>
        </r>
      </text>
    </comment>
    <comment ref="I30" authorId="0" shapeId="0" xr:uid="{00000000-0006-0000-0300-000006000000}">
      <text>
        <r>
          <rPr>
            <b/>
            <sz val="9"/>
            <color indexed="81"/>
            <rFont val="ＭＳ Ｐゴシック"/>
            <family val="3"/>
            <charset val="128"/>
          </rPr>
          <t>yyyy/mmの形式で入力してください。
Format is yyyy/mm.</t>
        </r>
      </text>
    </comment>
    <comment ref="K30" authorId="0" shapeId="0" xr:uid="{B37B2208-FDB4-4E39-B93F-E9CCE0BFD301}">
      <text>
        <r>
          <rPr>
            <b/>
            <sz val="9"/>
            <color indexed="81"/>
            <rFont val="ＭＳ Ｐゴシック"/>
            <family val="3"/>
            <charset val="128"/>
          </rPr>
          <t>yyyy/mmの形式で入力してください。
Format is yyyy/mm.</t>
        </r>
      </text>
    </comment>
    <comment ref="N30" authorId="1" shapeId="0" xr:uid="{02F16E0B-6070-41A8-9E91-9A3A2C497388}">
      <text>
        <r>
          <rPr>
            <b/>
            <sz val="9"/>
            <color indexed="81"/>
            <rFont val="MS P ゴシック"/>
            <family val="3"/>
            <charset val="128"/>
          </rPr>
          <t>How many years did you study on your course for?</t>
        </r>
      </text>
    </comment>
    <comment ref="O30" authorId="1" shapeId="0" xr:uid="{6F3972F4-9C33-4A54-A56A-5FDB1B34F175}">
      <text>
        <r>
          <rPr>
            <b/>
            <sz val="9"/>
            <color indexed="81"/>
            <rFont val="MS P ゴシック"/>
            <family val="3"/>
            <charset val="128"/>
          </rPr>
          <t>What is the official length of your course?</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b/>
            <sz val="9"/>
            <color indexed="81"/>
            <rFont val="ＭＳ Ｐゴシック"/>
            <family val="3"/>
            <charset val="128"/>
          </rPr>
          <t>yyyy/mmの形式で入力してください。
Format is yyyy/mm.</t>
        </r>
      </text>
    </comment>
    <comment ref="K31" authorId="0" shapeId="0" xr:uid="{2045A869-FB5E-4CDF-88B3-5F5CAC5235E6}">
      <text>
        <r>
          <rPr>
            <b/>
            <sz val="9"/>
            <color indexed="81"/>
            <rFont val="ＭＳ Ｐゴシック"/>
            <family val="3"/>
            <charset val="128"/>
          </rPr>
          <t>yyyy/mmの形式で入力してください。
Format is yyyy/mm.</t>
        </r>
      </text>
    </comment>
    <comment ref="N31" authorId="1" shapeId="0" xr:uid="{B11C7D61-3225-4459-A235-3C70A8DED69D}">
      <text>
        <r>
          <rPr>
            <b/>
            <sz val="9"/>
            <color indexed="81"/>
            <rFont val="MS P ゴシック"/>
            <family val="3"/>
            <charset val="128"/>
          </rPr>
          <t>How many years did you study on your course for?</t>
        </r>
      </text>
    </comment>
    <comment ref="O31" authorId="1" shapeId="0" xr:uid="{BDAE8159-F6B5-4053-8C2A-0E46AEF5BCF9}">
      <text>
        <r>
          <rPr>
            <b/>
            <sz val="9"/>
            <color indexed="81"/>
            <rFont val="MS P ゴシック"/>
            <family val="3"/>
            <charset val="128"/>
          </rPr>
          <t>What is the official length of your course?</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b/>
            <sz val="9"/>
            <color indexed="81"/>
            <rFont val="ＭＳ Ｐゴシック"/>
            <family val="3"/>
            <charset val="128"/>
          </rPr>
          <t>yyyy/mmの形式で入力してください。
Format is yyyy/mm.</t>
        </r>
      </text>
    </comment>
    <comment ref="K32" authorId="0" shapeId="0" xr:uid="{8E4E2A67-9209-424F-A3EF-26FDBE4BFE53}">
      <text>
        <r>
          <rPr>
            <b/>
            <sz val="9"/>
            <color indexed="81"/>
            <rFont val="ＭＳ Ｐゴシック"/>
            <family val="3"/>
            <charset val="128"/>
          </rPr>
          <t>yyyy/mmの形式で入力してください。
Format is yyyy/mm.</t>
        </r>
      </text>
    </comment>
    <comment ref="N32" authorId="1" shapeId="0" xr:uid="{3032556B-1B43-4F25-B77A-FB00793D3C61}">
      <text>
        <r>
          <rPr>
            <b/>
            <sz val="9"/>
            <color indexed="81"/>
            <rFont val="MS P ゴシック"/>
            <family val="3"/>
            <charset val="128"/>
          </rPr>
          <t>How many years did you study on your course for?</t>
        </r>
      </text>
    </comment>
    <comment ref="O32" authorId="1" shapeId="0" xr:uid="{58F5B6AF-0BE1-4B26-8265-7E634E403818}">
      <text>
        <r>
          <rPr>
            <b/>
            <sz val="9"/>
            <color indexed="81"/>
            <rFont val="MS P ゴシック"/>
            <family val="3"/>
            <charset val="128"/>
          </rPr>
          <t>What is the official length of your course?</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b/>
            <sz val="9"/>
            <color indexed="81"/>
            <rFont val="ＭＳ Ｐゴシック"/>
            <family val="3"/>
            <charset val="128"/>
          </rPr>
          <t>yyyy/mmの形式で入力してください。
Format is yyyy/mm.</t>
        </r>
      </text>
    </comment>
    <comment ref="K33" authorId="0" shapeId="0" xr:uid="{9A01BA90-F122-4204-A076-0306C606B62C}">
      <text>
        <r>
          <rPr>
            <b/>
            <sz val="9"/>
            <color indexed="81"/>
            <rFont val="ＭＳ Ｐゴシック"/>
            <family val="3"/>
            <charset val="128"/>
          </rPr>
          <t>yyyy/mmの形式で入力してください。
Format is yyyy/mm.</t>
        </r>
      </text>
    </comment>
    <comment ref="N33" authorId="1" shapeId="0" xr:uid="{E6ECF037-BE5D-47BE-9512-1480BB13F360}">
      <text>
        <r>
          <rPr>
            <b/>
            <sz val="9"/>
            <color indexed="81"/>
            <rFont val="MS P ゴシック"/>
            <family val="3"/>
            <charset val="128"/>
          </rPr>
          <t>How many years did you study on your course for?</t>
        </r>
      </text>
    </comment>
    <comment ref="O33" authorId="1" shapeId="0" xr:uid="{20D32408-85AE-45A5-8790-DC43686AA88F}">
      <text>
        <r>
          <rPr>
            <b/>
            <sz val="9"/>
            <color indexed="81"/>
            <rFont val="MS P ゴシック"/>
            <family val="3"/>
            <charset val="128"/>
          </rPr>
          <t>What is the official length of your course?</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b/>
            <sz val="9"/>
            <color indexed="81"/>
            <rFont val="ＭＳ Ｐゴシック"/>
            <family val="3"/>
            <charset val="128"/>
          </rPr>
          <t>yyyy/mmの形式で入力してください。
Format is yyyy/mm.</t>
        </r>
      </text>
    </comment>
    <comment ref="K34" authorId="0" shapeId="0" xr:uid="{BB23C2B4-ABE1-4215-AFC1-97369E143F5A}">
      <text>
        <r>
          <rPr>
            <b/>
            <sz val="9"/>
            <color indexed="81"/>
            <rFont val="ＭＳ Ｐゴシック"/>
            <family val="3"/>
            <charset val="128"/>
          </rPr>
          <t>yyyy/mmの形式で入力してください。
Format is yyyy/mm.</t>
        </r>
      </text>
    </comment>
    <comment ref="N34" authorId="1" shapeId="0" xr:uid="{6E36439E-EC88-4CE1-9CDB-5BDC4F43BA40}">
      <text>
        <r>
          <rPr>
            <b/>
            <sz val="9"/>
            <color indexed="81"/>
            <rFont val="MS P ゴシック"/>
            <family val="3"/>
            <charset val="128"/>
          </rPr>
          <t>How many years did you study on your course for?</t>
        </r>
      </text>
    </comment>
    <comment ref="O34" authorId="1" shapeId="0" xr:uid="{A5A703F0-B63A-4757-9839-635EDC894378}">
      <text>
        <r>
          <rPr>
            <b/>
            <sz val="9"/>
            <color indexed="81"/>
            <rFont val="MS P ゴシック"/>
            <family val="3"/>
            <charset val="128"/>
          </rPr>
          <t>What is the official length of your course?</t>
        </r>
      </text>
    </comment>
    <comment ref="I38" authorId="0" shapeId="0" xr:uid="{00000000-0006-0000-0300-000014000000}">
      <text>
        <r>
          <rPr>
            <b/>
            <sz val="9"/>
            <color indexed="81"/>
            <rFont val="ＭＳ Ｐゴシック"/>
            <family val="3"/>
            <charset val="128"/>
          </rPr>
          <t>yyyy/mmの形式で入力してください。
Format is yyyy/mm.</t>
        </r>
      </text>
    </comment>
    <comment ref="K38" authorId="0" shapeId="0" xr:uid="{00000000-0006-0000-0300-000015000000}">
      <text>
        <r>
          <rPr>
            <b/>
            <sz val="9"/>
            <color indexed="81"/>
            <rFont val="ＭＳ Ｐゴシック"/>
            <family val="3"/>
            <charset val="128"/>
          </rPr>
          <t>yyyy/mmの形式で入力してください。
Format is yyyy/mm.</t>
        </r>
      </text>
    </comment>
    <comment ref="I39" authorId="0" shapeId="0" xr:uid="{00000000-0006-0000-0300-000016000000}">
      <text>
        <r>
          <rPr>
            <b/>
            <sz val="9"/>
            <color indexed="81"/>
            <rFont val="ＭＳ Ｐゴシック"/>
            <family val="3"/>
            <charset val="128"/>
          </rPr>
          <t>yyyy/mmの形式で入力してください。
Format is yyyy/mm.</t>
        </r>
      </text>
    </comment>
    <comment ref="K39" authorId="0" shapeId="0" xr:uid="{00000000-0006-0000-0300-000017000000}">
      <text>
        <r>
          <rPr>
            <b/>
            <sz val="9"/>
            <color indexed="81"/>
            <rFont val="ＭＳ Ｐゴシック"/>
            <family val="3"/>
            <charset val="128"/>
          </rPr>
          <t>yyyy/mmの形式で入力してください。
Format is yyyy/mm.</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b/>
            <sz val="9"/>
            <color indexed="81"/>
            <rFont val="ＭＳ Ｐゴシック"/>
            <family val="3"/>
            <charset val="128"/>
          </rPr>
          <t>yyyy/mmの形式で入力してください。
Format is yyyy/mm.</t>
        </r>
      </text>
    </comment>
    <comment ref="K48" authorId="0" shapeId="0" xr:uid="{00000000-0006-0000-0300-00001B000000}">
      <text>
        <r>
          <rPr>
            <b/>
            <sz val="9"/>
            <color indexed="81"/>
            <rFont val="ＭＳ Ｐゴシック"/>
            <family val="3"/>
            <charset val="128"/>
          </rPr>
          <t>yyyy/mmの形式で入力してください。
Format is yyyy/mm.</t>
        </r>
      </text>
    </comment>
    <comment ref="I49" authorId="0" shapeId="0" xr:uid="{00000000-0006-0000-0300-00001C000000}">
      <text>
        <r>
          <rPr>
            <b/>
            <sz val="9"/>
            <color indexed="81"/>
            <rFont val="ＭＳ Ｐゴシック"/>
            <family val="3"/>
            <charset val="128"/>
          </rPr>
          <t>yyyy/mmの形式で入力してください。
Format is yyyy/mm.</t>
        </r>
      </text>
    </comment>
    <comment ref="K49" authorId="0" shapeId="0" xr:uid="{00000000-0006-0000-0300-00001D000000}">
      <text>
        <r>
          <rPr>
            <b/>
            <sz val="9"/>
            <color indexed="81"/>
            <rFont val="ＭＳ Ｐゴシック"/>
            <family val="3"/>
            <charset val="128"/>
          </rPr>
          <t>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s>
  <commentList>
    <comment ref="G20" authorId="0" shapeId="0" xr:uid="{00000000-0006-0000-0700-000001000000}">
      <text>
        <r>
          <rPr>
            <b/>
            <sz val="9"/>
            <color indexed="81"/>
            <rFont val="MS P ゴシック"/>
            <family val="3"/>
            <charset val="128"/>
          </rPr>
          <t>yyyy/mmの形式で入力してください。
Format is yyyy/mm.</t>
        </r>
      </text>
    </comment>
    <comment ref="J20" authorId="0" shapeId="0" xr:uid="{A3138177-A5C2-4F85-BDA5-434AE96B208E}">
      <text>
        <r>
          <rPr>
            <b/>
            <sz val="9"/>
            <color indexed="81"/>
            <rFont val="MS P ゴシック"/>
            <family val="3"/>
            <charset val="128"/>
          </rPr>
          <t>yyyy/mmの形式で入力してください。
Format is yyyy/mm.</t>
        </r>
      </text>
    </comment>
    <comment ref="M20" authorId="1" shapeId="0" xr:uid="{4972FE24-0C26-4630-89FA-EBD28BB4F8B2}">
      <text>
        <r>
          <rPr>
            <b/>
            <sz val="9"/>
            <color indexed="81"/>
            <rFont val="MS P ゴシック"/>
            <family val="3"/>
            <charset val="128"/>
          </rPr>
          <t>How many years did you study on your course for?</t>
        </r>
      </text>
    </comment>
    <comment ref="N20" authorId="1" shapeId="0" xr:uid="{F97F496C-7259-4473-B1B1-F39498BEE732}">
      <text>
        <r>
          <rPr>
            <b/>
            <sz val="9"/>
            <color indexed="81"/>
            <rFont val="MS P ゴシック"/>
            <family val="3"/>
            <charset val="128"/>
          </rPr>
          <t>What is the official length of your course?</t>
        </r>
      </text>
    </comment>
    <comment ref="G21" authorId="0" shapeId="0" xr:uid="{B4D7E7B7-432E-44E2-89DB-1C1D07367A39}">
      <text>
        <r>
          <rPr>
            <b/>
            <sz val="9"/>
            <color indexed="81"/>
            <rFont val="MS P ゴシック"/>
            <family val="3"/>
            <charset val="128"/>
          </rPr>
          <t>yyyy/mmの形式で入力してください。
Format is yyyy/mm.</t>
        </r>
      </text>
    </comment>
    <comment ref="J21" authorId="0" shapeId="0" xr:uid="{657B5EFD-8A31-4D78-9AE8-474E33B4248B}">
      <text>
        <r>
          <rPr>
            <b/>
            <sz val="9"/>
            <color indexed="81"/>
            <rFont val="MS P ゴシック"/>
            <family val="3"/>
            <charset val="128"/>
          </rPr>
          <t>yyyy/mmの形式で入力してください。
Format is yyyy/mm.</t>
        </r>
      </text>
    </comment>
    <comment ref="M21" authorId="1" shapeId="0" xr:uid="{9B7B608E-5770-46C4-AC71-33F4B2537702}">
      <text>
        <r>
          <rPr>
            <b/>
            <sz val="9"/>
            <color indexed="81"/>
            <rFont val="MS P ゴシック"/>
            <family val="3"/>
            <charset val="128"/>
          </rPr>
          <t>How many years did you study on your course for?</t>
        </r>
      </text>
    </comment>
    <comment ref="N21" authorId="1" shapeId="0" xr:uid="{3998360A-5C43-44B4-9C48-BBB5C46BE6A5}">
      <text>
        <r>
          <rPr>
            <b/>
            <sz val="9"/>
            <color indexed="81"/>
            <rFont val="MS P ゴシック"/>
            <family val="3"/>
            <charset val="128"/>
          </rPr>
          <t>What is the official length of your course?</t>
        </r>
      </text>
    </comment>
    <comment ref="G22" authorId="0" shapeId="0" xr:uid="{00000000-0006-0000-0700-000003000000}">
      <text>
        <r>
          <rPr>
            <b/>
            <sz val="9"/>
            <color indexed="81"/>
            <rFont val="MS P ゴシック"/>
            <family val="3"/>
            <charset val="128"/>
          </rPr>
          <t>yyyy/mmの形式で入力してください。
Format is yyyy/mm.</t>
        </r>
      </text>
    </comment>
    <comment ref="J22" authorId="0" shapeId="0" xr:uid="{5D5354BD-9F59-4F56-A04F-1DB70B03AA6B}">
      <text>
        <r>
          <rPr>
            <b/>
            <sz val="9"/>
            <color indexed="81"/>
            <rFont val="MS P ゴシック"/>
            <family val="3"/>
            <charset val="128"/>
          </rPr>
          <t>yyyy/mmの形式で入力してください。
Format is yyyy/mm.</t>
        </r>
      </text>
    </comment>
    <comment ref="M22" authorId="1" shapeId="0" xr:uid="{8B3B8E2B-3782-43BF-8C22-CCCCE573BF80}">
      <text>
        <r>
          <rPr>
            <b/>
            <sz val="9"/>
            <color indexed="81"/>
            <rFont val="MS P ゴシック"/>
            <family val="3"/>
            <charset val="128"/>
          </rPr>
          <t>How many years did you study on your course for?</t>
        </r>
      </text>
    </comment>
    <comment ref="N22" authorId="1" shapeId="0" xr:uid="{81532AEB-7390-44A0-AFB2-54572AAFD19C}">
      <text>
        <r>
          <rPr>
            <b/>
            <sz val="9"/>
            <color indexed="81"/>
            <rFont val="MS P ゴシック"/>
            <family val="3"/>
            <charset val="128"/>
          </rPr>
          <t>What is the official length of your course?</t>
        </r>
      </text>
    </comment>
    <comment ref="G23" authorId="0" shapeId="0" xr:uid="{579DFF19-6D74-4A6E-A2F6-C3580718FA01}">
      <text>
        <r>
          <rPr>
            <b/>
            <sz val="9"/>
            <color indexed="81"/>
            <rFont val="MS P ゴシック"/>
            <family val="3"/>
            <charset val="128"/>
          </rPr>
          <t>yyyy/mmの形式で入力してください。
Format is yyyy/mm.</t>
        </r>
      </text>
    </comment>
    <comment ref="J23" authorId="0" shapeId="0" xr:uid="{80F54CC6-944E-49A7-9C24-C954C5F5A351}">
      <text>
        <r>
          <rPr>
            <b/>
            <sz val="9"/>
            <color indexed="81"/>
            <rFont val="MS P ゴシック"/>
            <family val="3"/>
            <charset val="128"/>
          </rPr>
          <t>yyyy/mmの形式で入力してください。
Format is yyyy/mm.</t>
        </r>
      </text>
    </comment>
    <comment ref="M23" authorId="1" shapeId="0" xr:uid="{3D304431-5F81-4553-A5E1-8F393E925797}">
      <text>
        <r>
          <rPr>
            <b/>
            <sz val="9"/>
            <color indexed="81"/>
            <rFont val="MS P ゴシック"/>
            <family val="3"/>
            <charset val="128"/>
          </rPr>
          <t>How many years did you study on your course for?</t>
        </r>
      </text>
    </comment>
    <comment ref="N23" authorId="1" shapeId="0" xr:uid="{65DAAA8A-8CC3-47D0-97E8-4ED0D46F76DC}">
      <text>
        <r>
          <rPr>
            <b/>
            <sz val="9"/>
            <color indexed="81"/>
            <rFont val="MS P ゴシック"/>
            <family val="3"/>
            <charset val="128"/>
          </rPr>
          <t>What is the official length of your course?</t>
        </r>
      </text>
    </comment>
    <comment ref="G28" authorId="0" shapeId="0" xr:uid="{00000000-0006-0000-0700-000005000000}">
      <text>
        <r>
          <rPr>
            <b/>
            <sz val="9"/>
            <color indexed="81"/>
            <rFont val="MS P ゴシック"/>
            <family val="3"/>
            <charset val="128"/>
          </rPr>
          <t>yyyy/mmの形式で入力してください。
Format is yyyy/mm.</t>
        </r>
      </text>
    </comment>
    <comment ref="J28" authorId="0" shapeId="0" xr:uid="{00000000-0006-0000-0700-000006000000}">
      <text>
        <r>
          <rPr>
            <b/>
            <sz val="9"/>
            <color indexed="81"/>
            <rFont val="MS P ゴシック"/>
            <family val="3"/>
            <charset val="128"/>
          </rPr>
          <t>yyyy/mmの形式で入力してください。
Format is yyyy/mm.</t>
        </r>
      </text>
    </comment>
    <comment ref="G30" authorId="0" shapeId="0" xr:uid="{00000000-0006-0000-0700-000007000000}">
      <text>
        <r>
          <rPr>
            <b/>
            <sz val="9"/>
            <color indexed="81"/>
            <rFont val="MS P ゴシック"/>
            <family val="3"/>
            <charset val="128"/>
          </rPr>
          <t>yyyy/mmの形式で入力してください。
Format is yyyy/mm.</t>
        </r>
      </text>
    </comment>
    <comment ref="J30" authorId="0" shapeId="0" xr:uid="{00000000-0006-0000-0700-000008000000}">
      <text>
        <r>
          <rPr>
            <b/>
            <sz val="9"/>
            <color indexed="81"/>
            <rFont val="MS P ゴシック"/>
            <family val="3"/>
            <charset val="128"/>
          </rPr>
          <t>yyyy/mmの形式で入力してください。
Format is yyyy/mm.</t>
        </r>
      </text>
    </comment>
    <comment ref="H41" authorId="0" shapeId="0" xr:uid="{00000000-0006-0000-0700-000009000000}">
      <text>
        <r>
          <rPr>
            <b/>
            <sz val="9"/>
            <color indexed="81"/>
            <rFont val="ＭＳ Ｐゴシック"/>
            <family val="3"/>
            <charset val="128"/>
          </rPr>
          <t>yyyy/mmの形式で入力してください。
Format is yyyy/mm.</t>
        </r>
      </text>
    </comment>
    <comment ref="J41" authorId="0" shapeId="0" xr:uid="{00000000-0006-0000-0700-00000A000000}">
      <text>
        <r>
          <rPr>
            <b/>
            <sz val="9"/>
            <color indexed="81"/>
            <rFont val="ＭＳ Ｐゴシック"/>
            <family val="3"/>
            <charset val="128"/>
          </rPr>
          <t>yyyy/mmの形式で入力してください。
Format is yyyy/mm.</t>
        </r>
      </text>
    </comment>
    <comment ref="H42" authorId="0" shapeId="0" xr:uid="{00000000-0006-0000-0700-00000B000000}">
      <text>
        <r>
          <rPr>
            <b/>
            <sz val="9"/>
            <color indexed="81"/>
            <rFont val="ＭＳ Ｐゴシック"/>
            <family val="3"/>
            <charset val="128"/>
          </rPr>
          <t>yyyy/mmの形式で入力してください。
Format is yyyy/mm.</t>
        </r>
      </text>
    </comment>
    <comment ref="J42" authorId="0" shapeId="0" xr:uid="{00000000-0006-0000-0700-00000C000000}">
      <text>
        <r>
          <rPr>
            <b/>
            <sz val="9"/>
            <color indexed="81"/>
            <rFont val="ＭＳ Ｐゴシック"/>
            <family val="3"/>
            <charset val="128"/>
          </rPr>
          <t>yyyy/mmの形式で入力してください。
Format is yyyy/mm.</t>
        </r>
      </text>
    </comment>
    <comment ref="H43" authorId="0" shapeId="0" xr:uid="{00000000-0006-0000-0700-00000D000000}">
      <text>
        <r>
          <rPr>
            <b/>
            <sz val="9"/>
            <color indexed="81"/>
            <rFont val="ＭＳ Ｐゴシック"/>
            <family val="3"/>
            <charset val="128"/>
          </rPr>
          <t>yyyy/mmの形式で入力してください。
Format is yyyy/mm.</t>
        </r>
      </text>
    </comment>
    <comment ref="J43" authorId="0" shapeId="0" xr:uid="{00000000-0006-0000-0700-00000E000000}">
      <text>
        <r>
          <rPr>
            <b/>
            <sz val="9"/>
            <color indexed="81"/>
            <rFont val="ＭＳ Ｐゴシック"/>
            <family val="3"/>
            <charset val="128"/>
          </rPr>
          <t>yyyy/mmの形式で入力してください。
Format is yyyy/mm.</t>
        </r>
      </text>
    </comment>
    <comment ref="H44" authorId="0" shapeId="0" xr:uid="{00000000-0006-0000-0700-00000F000000}">
      <text>
        <r>
          <rPr>
            <b/>
            <sz val="9"/>
            <color indexed="81"/>
            <rFont val="ＭＳ Ｐゴシック"/>
            <family val="3"/>
            <charset val="128"/>
          </rPr>
          <t>yyyy/mmの形式で入力してください。
Format is yyyy/mm.</t>
        </r>
      </text>
    </comment>
    <comment ref="J44" authorId="0" shapeId="0" xr:uid="{00000000-0006-0000-0700-000010000000}">
      <text>
        <r>
          <rPr>
            <b/>
            <sz val="9"/>
            <color indexed="81"/>
            <rFont val="ＭＳ Ｐゴシック"/>
            <family val="3"/>
            <charset val="128"/>
          </rPr>
          <t>yyyy/mmの形式で入力してください。
Format is yyyy/mm.</t>
        </r>
      </text>
    </comment>
    <comment ref="H45" authorId="0" shapeId="0" xr:uid="{63A3F547-DB9D-4AD6-99F2-EEF71738AB3D}">
      <text>
        <r>
          <rPr>
            <b/>
            <sz val="9"/>
            <color indexed="81"/>
            <rFont val="ＭＳ Ｐゴシック"/>
            <family val="3"/>
            <charset val="128"/>
          </rPr>
          <t>yyyy/mmの形式で入力してください。
Format is yyyy/mm.</t>
        </r>
      </text>
    </comment>
    <comment ref="J45" authorId="0" shapeId="0" xr:uid="{C62B163E-57AA-402D-B504-4E9BEA7980C0}">
      <text>
        <r>
          <rPr>
            <b/>
            <sz val="9"/>
            <color indexed="81"/>
            <rFont val="ＭＳ Ｐゴシック"/>
            <family val="3"/>
            <charset val="128"/>
          </rPr>
          <t>yyyy/mmの形式で入力してください。
Format is yyyy/mm.</t>
        </r>
      </text>
    </comment>
    <comment ref="H46" authorId="0" shapeId="0" xr:uid="{829DA794-056D-40D3-85A7-80D731C81C87}">
      <text>
        <r>
          <rPr>
            <b/>
            <sz val="9"/>
            <color indexed="81"/>
            <rFont val="ＭＳ Ｐゴシック"/>
            <family val="3"/>
            <charset val="128"/>
          </rPr>
          <t>yyyy/mmの形式で入力してください。
Format is yyyy/mm.</t>
        </r>
      </text>
    </comment>
    <comment ref="J46" authorId="0" shapeId="0" xr:uid="{DE818D1E-94BD-47C1-944F-C7D03AB4440B}">
      <text>
        <r>
          <rPr>
            <b/>
            <sz val="9"/>
            <color indexed="81"/>
            <rFont val="ＭＳ Ｐゴシック"/>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00000000-0006-0000-0500-000001000000}">
      <text>
        <r>
          <rPr>
            <b/>
            <sz val="9"/>
            <color indexed="81"/>
            <rFont val="ＭＳ Ｐゴシック"/>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G28" authorId="1" shapeId="0" xr:uid="{170FC7AD-9322-443A-AB89-4CB166D05E79}">
      <text>
        <r>
          <rPr>
            <b/>
            <sz val="9"/>
            <color indexed="81"/>
            <rFont val="MS P ゴシック"/>
            <family val="3"/>
            <charset val="128"/>
          </rPr>
          <t>\80,000～\150,000</t>
        </r>
      </text>
    </comment>
    <comment ref="A34" authorId="1" shapeId="0" xr:uid="{DDE25FDF-7698-4365-9C64-2D1F7AF83313}">
      <text>
        <r>
          <rPr>
            <b/>
            <sz val="9"/>
            <color indexed="81"/>
            <rFont val="MS P ゴシック"/>
            <family val="3"/>
            <charset val="128"/>
          </rPr>
          <t>例（for example）：銀行振込（bank transfer)、クレジットカード払い（credit card transfer)</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<sst xmlns="http://schemas.openxmlformats.org/spreadsheetml/2006/main" count="776" uniqueCount="667">
  <si>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</si>
  <si>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</si>
  <si>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</si>
  <si>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</si>
  <si>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</si>
  <si>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</si>
  <si>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</si>
  <si>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</si>
  <si>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</si>
  <si>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</si>
  <si>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</si>
  <si>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</si>
  <si>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</si>
  <si>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</si>
  <si>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</si>
  <si>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</si>
  <si>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</si>
  <si>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</si>
  <si>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</si>
  <si>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</si>
  <si>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</si>
  <si>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</si>
  <si>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</si>
  <si>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</si>
  <si>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</si>
  <si>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</si>
  <si>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</si>
  <si>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</si>
  <si>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</si>
  <si>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</si>
  <si>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</si>
  <si>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</si>
  <si>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</si>
  <si>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</si>
  <si>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</si>
  <si>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</si>
  <si>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</si>
  <si>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</si>
  <si>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</si>
  <si>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</si>
  <si>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</si>
  <si>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</si>
  <si>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</si>
  <si>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</si>
  <si>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</si>
  <si>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</si>
  <si>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</si>
  <si>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</si>
  <si>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</si>
  <si>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</si>
  <si>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</si>
  <si>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</si>
  <si>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</si>
  <si>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</si>
  <si>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</si>
  <si>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</si>
  <si>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</si>
  <si>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</si>
  <si>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</si>
  <si>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</si>
  <si>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</si>
  <si>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</si>
  <si>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</si>
  <si>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</si>
  <si>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</si>
  <si>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</si>
  <si>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</si>
  <si>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</si>
  <si>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</si>
  <si>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</si>
  <si>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</si>
  <si>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</si>
  <si>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</si>
  <si>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</si>
  <si>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</si>
  <si>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</si>
  <si>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</si>
  <si>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</si>
  <si>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</si>
  <si>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</si>
  <si>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</si>
  <si>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</si>
  <si>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</si>
  <si>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</si>
  <si>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</si>
  <si>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</si>
  <si>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</si>
  <si>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</si>
  <si>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</si>
  <si>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</si>
  <si>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</si>
  <si>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</si>
  <si>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</si>
  <si>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</si>
  <si>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</si>
  <si>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</si>
  <si>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</si>
  <si>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</si>
  <si>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</si>
  <si>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</si>
  <si>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</si>
  <si>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</si>
  <si>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</si>
  <si>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</si>
  <si>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</si>
  <si>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</si>
  <si>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</si>
  <si>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</si>
  <si>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</si>
  <si>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</si>
  <si>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</si>
  <si>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</si>
  <si>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</si>
  <si>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</si>
  <si>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</si>
  <si>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</si>
  <si>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</si>
  <si>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</si>
  <si>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</si>
  <si>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</si>
  <si>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</si>
  <si>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</si>
  <si>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</si>
  <si>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</si>
  <si>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</si>
  <si>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</si>
  <si>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</si>
  <si>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</si>
  <si>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</si>
  <si>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</si>
  <si>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</si>
  <si>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</si>
  <si>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</si>
  <si>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通貨</t>
    <rPh sb="0" eb="2">
      <t>ツウカ</t>
    </rPh>
    <phoneticPr fontId="2"/>
  </si>
  <si>
    <t>日本語NAT-TEST</t>
  </si>
  <si>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</si>
  <si>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</si>
  <si>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</si>
  <si>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</si>
  <si>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</si>
  <si>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</si>
  <si>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</si>
  <si>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</si>
  <si>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</si>
  <si>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</si>
  <si>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</si>
  <si>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</si>
  <si>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</si>
  <si>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</si>
  <si>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</si>
  <si>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</si>
  <si>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</si>
  <si>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</si>
  <si>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</si>
  <si>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</si>
  <si>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</si>
  <si>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</si>
  <si>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</si>
  <si>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</si>
  <si>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</si>
  <si>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</si>
  <si>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</si>
  <si>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</si>
  <si>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</si>
  <si>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</si>
  <si>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</si>
  <si>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</si>
  <si>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</si>
  <si>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</si>
  <si>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</si>
  <si>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</si>
  <si>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</si>
  <si>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rPr>
        <b/>
        <sz val="10"/>
        <color theme="1"/>
        <rFont val="Meiryo UI"/>
        <family val="3"/>
        <charset val="128"/>
      </rPr>
      <t xml:space="preserve">2. 電話番号
</t>
    </r>
    <r>
      <rPr>
        <sz val="9"/>
        <color theme="1"/>
        <rFont val="Meiryo UI"/>
        <family val="3"/>
        <charset val="128"/>
      </rPr>
      <t>Telephone number</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</si>
  <si>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</si>
  <si>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</si>
  <si>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</si>
  <si>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</si>
  <si>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</si>
  <si>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</si>
  <si>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</si>
  <si>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</si>
  <si>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</si>
  <si>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</si>
  <si>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</si>
  <si>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</si>
  <si>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</si>
  <si>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</si>
  <si>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</si>
  <si>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</si>
  <si>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</si>
  <si>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</si>
  <si>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</si>
  <si>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</si>
  <si>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</si>
  <si>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</si>
  <si>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</si>
  <si>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</si>
  <si>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</si>
  <si>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</si>
  <si>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</si>
  <si>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</si>
  <si>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</si>
  <si>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</si>
  <si>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</si>
  <si>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</si>
  <si>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</si>
  <si>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</si>
  <si>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</si>
  <si>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</si>
  <si>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</si>
  <si>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</si>
  <si>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</si>
  <si>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短大/Junior College</t>
    <rPh sb="0" eb="2">
      <t>タンダイ</t>
    </rPh>
    <phoneticPr fontId="2"/>
  </si>
  <si>
    <t>その他/Other</t>
    <rPh sb="2" eb="3">
      <t>タ</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</si>
  <si>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</si>
  <si>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</si>
  <si>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</si>
  <si>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</si>
  <si>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</si>
  <si>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</si>
  <si>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</si>
  <si>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</si>
  <si>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</si>
  <si>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</si>
  <si>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</si>
  <si>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</si>
  <si>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</si>
  <si>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</si>
  <si>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</si>
  <si>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</si>
  <si>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</si>
  <si>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</si>
  <si>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</si>
  <si>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</si>
  <si>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</si>
  <si>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</si>
  <si>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</si>
  <si>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</si>
  <si>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</si>
  <si>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</si>
  <si>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</si>
  <si>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</si>
  <si>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</si>
  <si>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</si>
  <si>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</si>
  <si>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3. 現在または過去１年以内に、
　　医師より処方された薬を服用していますか？</t>
    <phoneticPr fontId="2"/>
  </si>
  <si>
    <t>5. 過去に下記の病気にかかったことや、既往歴はありますか？
    ※ある場合は次の項目について当てはまるものにチェックし、記入する所はできるだけ詳しくご記入ください。</t>
    <phoneticPr fontId="2"/>
  </si>
  <si>
    <t>4. 過去５年以内に入院や手術をされていますか？</t>
    <phoneticPr fontId="2"/>
  </si>
  <si>
    <t>入院時期　　　　　年　　　月頃　　　
入院理由（　　　　　　　　　　　　　　　　　　　　　　）</t>
    <phoneticPr fontId="2"/>
  </si>
  <si>
    <t>(1) 結核感染歴</t>
    <phoneticPr fontId="2"/>
  </si>
  <si>
    <t>(2) 精神疾患</t>
    <phoneticPr fontId="2"/>
  </si>
  <si>
    <t>(3) 喘息を含むアレルギー等の疾患</t>
    <phoneticPr fontId="2"/>
  </si>
  <si>
    <t>(4) マラリア、その他伝染病</t>
    <phoneticPr fontId="2"/>
  </si>
  <si>
    <t>(5) 糖尿病</t>
    <phoneticPr fontId="2"/>
  </si>
  <si>
    <t>(6) その他</t>
    <phoneticPr fontId="2"/>
  </si>
  <si>
    <t>発病（症）時期
　　    　年　　　月頃</t>
    <phoneticPr fontId="2"/>
  </si>
  <si>
    <t>発病（症）時期
　　    　年　　　月頃</t>
    <phoneticPr fontId="2"/>
  </si>
  <si>
    <t>発病（症）時期
　　    　年　　　月頃</t>
    <phoneticPr fontId="2"/>
  </si>
  <si>
    <t xml:space="preserve">現在の状況
</t>
    <rPh sb="0" eb="2">
      <t>ゲンザイ</t>
    </rPh>
    <rPh sb="3" eb="5">
      <t>ジョウキョウ</t>
    </rPh>
    <phoneticPr fontId="2"/>
  </si>
  <si>
    <t>名称</t>
    <rPh sb="0" eb="2">
      <t>メイショウ</t>
    </rPh>
    <phoneticPr fontId="2"/>
  </si>
  <si>
    <t>発病時期　　　　　　年　　　　月頃　　　
病名（　　　 　　　　　　　　　　　　　　　　　　　　　　　）</t>
    <phoneticPr fontId="2"/>
  </si>
  <si>
    <t>時期　　　　　　年　　　　月頃から　　　
理由（　　　 　　　　　　　　　　　　　　　　　　　　　　　）</t>
    <rPh sb="21" eb="23">
      <t>リユウ</t>
    </rPh>
    <phoneticPr fontId="2"/>
  </si>
  <si>
    <t>6. 予防接種について、これまでに接種歴がありますか？</t>
    <phoneticPr fontId="2"/>
  </si>
  <si>
    <t>7. 特別な食事療法や食事制限等がありますか？</t>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</si>
  <si>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</si>
  <si>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</si>
  <si>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経費支弁者情報 / Financial Supporter’s Information:</t>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</si>
  <si>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</si>
  <si>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</si>
  <si>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</si>
  <si>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</si>
  <si>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</si>
  <si>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</si>
  <si>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</si>
  <si>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</si>
  <si>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</si>
  <si>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</si>
  <si>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</si>
  <si>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</si>
  <si>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</si>
  <si>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</si>
  <si>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</si>
  <si>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</si>
  <si>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</si>
  <si>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</si>
  <si>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</si>
  <si>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</si>
  <si>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</si>
  <si>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</si>
  <si>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</si>
  <si>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</si>
  <si>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</si>
  <si>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</si>
  <si>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</si>
  <si>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</si>
  <si>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</si>
  <si>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</si>
  <si>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</si>
  <si>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</si>
  <si>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</si>
  <si>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</si>
  <si>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</si>
  <si>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</si>
  <si>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</si>
  <si>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</si>
  <si>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</si>
  <si>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</si>
  <si>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</si>
  <si>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</si>
  <si>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</si>
  <si>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</si>
  <si>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</si>
  <si>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</si>
  <si>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</si>
  <si>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</si>
  <si>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</si>
  <si>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</si>
  <si>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</si>
  <si>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</si>
  <si>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</si>
  <si>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</si>
  <si>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</si>
  <si>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t>小学校/Elementary School</t>
  </si>
  <si>
    <t>中学校/Middle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</si>
  <si>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</si>
  <si>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</si>
  <si>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</si>
  <si>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</si>
  <si>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</si>
  <si>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MMK</t>
  </si>
  <si>
    <t>処方時期　　　　　年　　　　月頃
　　　　　　　　　　　 （　　　　　　　　　　　　　　　　　　）</t>
    <phoneticPr fontId="2"/>
  </si>
  <si>
    <t xml:space="preserve">
　　　　　　　　　　　　　（　　　　　　　　　　　　　　　　　　　　　）</t>
    <phoneticPr fontId="2"/>
  </si>
  <si>
    <t xml:space="preserve">
　　　　　　　　　　　　　（　　　　　　　　　　　　　　　　　　　　　）</t>
    <phoneticPr fontId="2"/>
  </si>
  <si>
    <r>
      <t xml:space="preserve">
　　　　　　　　　　　　　　　　　　　　　　　　　　　　　　　　　　　　　　　　　　　　　　　　　　　　　　　 </t>
    </r>
    <r>
      <rPr>
        <sz val="9"/>
        <color theme="1"/>
        <rFont val="Meiryo UI"/>
        <family val="3"/>
        <charset val="128"/>
      </rPr>
      <t>（　　　　　　　　　　）</t>
    </r>
    <phoneticPr fontId="2"/>
  </si>
  <si>
    <t xml:space="preserve">Are you currently supporting anyone else in Japan ? </t>
    <phoneticPr fontId="2"/>
  </si>
  <si>
    <t>AED</t>
  </si>
  <si>
    <t>ARS</t>
  </si>
  <si>
    <t>AUD</t>
  </si>
  <si>
    <t>BDT</t>
  </si>
  <si>
    <t>BGN</t>
  </si>
  <si>
    <t>BRL</t>
  </si>
  <si>
    <t>CAD</t>
  </si>
  <si>
    <t>CHF</t>
  </si>
  <si>
    <t>CLP</t>
  </si>
  <si>
    <t>CNY</t>
  </si>
  <si>
    <t>COP</t>
  </si>
  <si>
    <t>CRC</t>
  </si>
  <si>
    <t>CZK</t>
  </si>
  <si>
    <t>DKK</t>
  </si>
  <si>
    <t>EGP</t>
  </si>
  <si>
    <t>EUR</t>
  </si>
  <si>
    <t>FJD</t>
  </si>
  <si>
    <t>GBP</t>
  </si>
  <si>
    <t>GTQ</t>
  </si>
  <si>
    <t>HKD</t>
  </si>
  <si>
    <t>HUF</t>
  </si>
  <si>
    <t>IDR</t>
  </si>
  <si>
    <t>ILS</t>
  </si>
  <si>
    <t>INR</t>
  </si>
  <si>
    <t>IRR</t>
  </si>
  <si>
    <t>JPY</t>
  </si>
  <si>
    <t>KRW</t>
  </si>
  <si>
    <t>KWD</t>
  </si>
  <si>
    <t>KZT</t>
  </si>
  <si>
    <t>LKR</t>
  </si>
  <si>
    <t>MAD</t>
  </si>
  <si>
    <t>MNT</t>
  </si>
  <si>
    <t>MOP</t>
  </si>
  <si>
    <t>MUR</t>
  </si>
  <si>
    <t>MXN</t>
  </si>
  <si>
    <t>MYR</t>
  </si>
  <si>
    <t>NOK</t>
  </si>
  <si>
    <t>NPR</t>
  </si>
  <si>
    <t>NZD</t>
  </si>
  <si>
    <t>PEN</t>
  </si>
  <si>
    <t>PHP</t>
  </si>
  <si>
    <t>PKR</t>
  </si>
  <si>
    <t>PLN</t>
  </si>
  <si>
    <t>RON</t>
  </si>
  <si>
    <t>RUB</t>
  </si>
  <si>
    <t>SAR</t>
  </si>
  <si>
    <t>SEK</t>
  </si>
  <si>
    <t>SGD</t>
  </si>
  <si>
    <t>THB</t>
  </si>
  <si>
    <t>TND</t>
  </si>
  <si>
    <t>TRY</t>
  </si>
  <si>
    <t>TWD</t>
  </si>
  <si>
    <t>UAH</t>
  </si>
  <si>
    <t>USD</t>
  </si>
  <si>
    <t>UYU</t>
  </si>
  <si>
    <t>UZS</t>
  </si>
  <si>
    <t>VES</t>
  </si>
  <si>
    <t>VND</t>
  </si>
  <si>
    <t>XPF</t>
  </si>
  <si>
    <t>ZAR</t>
  </si>
  <si>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</si>
  <si>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</si>
  <si>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</si>
  <si>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Afghanistan/アフガニスタン</t>
  </si>
  <si>
    <t>Albania/アルバニア</t>
  </si>
  <si>
    <t>Algeria/アルジェリア</t>
  </si>
  <si>
    <t>Andorra/アンドラ</t>
  </si>
  <si>
    <t>Angola/アンゴラ</t>
  </si>
  <si>
    <t>Antigua and Barbuda/アンティグア・バーブーダ</t>
  </si>
  <si>
    <t>Argentina/アルゼンチン</t>
  </si>
  <si>
    <t>Armenia/アルメニア</t>
  </si>
  <si>
    <t>Australia/オーストラリア</t>
  </si>
  <si>
    <t>Austria/オーストリア</t>
  </si>
  <si>
    <t>Azerbaijan/アゼルバイジャン</t>
  </si>
  <si>
    <t>Bahamas/バハマ</t>
  </si>
  <si>
    <t>Bahrain/バーレーン</t>
  </si>
  <si>
    <t>Bangladesh/バングラデシュ</t>
  </si>
  <si>
    <t>Barbados/バルバドス</t>
  </si>
  <si>
    <t>Belarus/ベラルーシ</t>
  </si>
  <si>
    <t>Belgium/ベルギー</t>
  </si>
  <si>
    <t>Belize/ベリーズ</t>
  </si>
  <si>
    <t>Benin/ベナン</t>
  </si>
  <si>
    <t>Bhutan/ブータン</t>
  </si>
  <si>
    <t>Bolivia/ボリビア</t>
  </si>
  <si>
    <t>Bosnia and Herzegovina/ボスニア・ヘルツェゴビナ</t>
  </si>
  <si>
    <t>Botswana/ボツワナ</t>
  </si>
  <si>
    <t>Brazil/ブラジル</t>
  </si>
  <si>
    <t>Brunei/ブルネイ</t>
  </si>
  <si>
    <t>Bulgaria/ブルガリア</t>
  </si>
  <si>
    <t>Burkina Faso/ブルキナファソ</t>
  </si>
  <si>
    <t>Burundi/ブルンジ</t>
  </si>
  <si>
    <t>Cabo Verde/カーボベルデ</t>
  </si>
  <si>
    <t>Cambodia/カンボジア</t>
  </si>
  <si>
    <t>Cameroon/カメルーン</t>
  </si>
  <si>
    <t>Canada/カナダ</t>
  </si>
  <si>
    <t>Central African Republic/中央アフリカ共和国</t>
  </si>
  <si>
    <t>Chad/チャド</t>
  </si>
  <si>
    <t>Chile/チリ</t>
  </si>
  <si>
    <t>China/中国</t>
  </si>
  <si>
    <t>Colombia/コロンビア</t>
  </si>
  <si>
    <t>Comoros/コモロ</t>
  </si>
  <si>
    <t>Congo/コンゴ共和国</t>
  </si>
  <si>
    <t>DR Congo/コンゴ民主共和国</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</si>
  <si>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</si>
  <si>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</si>
  <si>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</si>
  <si>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</si>
  <si>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</si>
  <si>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</si>
  <si>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</si>
  <si>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</si>
  <si>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</si>
  <si>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</si>
  <si>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</si>
  <si>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</si>
  <si>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</si>
  <si>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</si>
  <si>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</si>
  <si>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</si>
  <si>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</si>
  <si>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</si>
  <si>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</si>
  <si>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</si>
  <si>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</si>
  <si>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</si>
  <si>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</si>
  <si>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</si>
  <si>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</si>
  <si>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</si>
  <si>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</si>
  <si>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</si>
  <si>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</si>
  <si>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</si>
  <si>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</si>
  <si>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</si>
  <si>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</si>
  <si>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</si>
  <si>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</si>
  <si>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</si>
  <si>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</si>
  <si>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</si>
  <si>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</si>
  <si>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</si>
  <si>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</si>
  <si>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</si>
  <si>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</si>
  <si>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</si>
  <si>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</si>
  <si>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</si>
  <si>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</si>
  <si>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Kazakhstan/カザフスタン</t>
  </si>
  <si>
    <t>Kenya/ケニア</t>
  </si>
  <si>
    <t>Kiribati/キリバス</t>
  </si>
  <si>
    <t>Kosovo/コソボ</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</si>
  <si>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</si>
  <si>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</si>
  <si>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</si>
  <si>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</si>
  <si>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</si>
  <si>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</si>
  <si>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</si>
  <si>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</si>
  <si>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</si>
  <si>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</si>
  <si>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</si>
  <si>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</si>
  <si>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</si>
  <si>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</si>
  <si>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</si>
  <si>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</si>
  <si>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</si>
  <si>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</si>
  <si>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</si>
  <si>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</si>
  <si>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</si>
  <si>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</si>
  <si>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</si>
  <si>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</si>
  <si>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</si>
  <si>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</si>
  <si>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</si>
  <si>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</si>
  <si>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</si>
  <si>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</si>
  <si>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</si>
  <si>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</si>
  <si>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</si>
  <si>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</si>
  <si>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</si>
  <si>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</si>
  <si>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</si>
  <si>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</si>
  <si>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</si>
  <si>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</si>
  <si>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</si>
  <si>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</si>
  <si>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</si>
  <si>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</si>
  <si>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</si>
  <si>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</si>
  <si>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</si>
  <si>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</si>
  <si>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</si>
  <si>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</si>
  <si>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</si>
  <si>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</si>
  <si>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</si>
  <si>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</si>
  <si>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</si>
  <si>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</si>
  <si>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</si>
  <si>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</si>
  <si>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</si>
  <si>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</si>
  <si>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</si>
  <si>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</si>
  <si>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</si>
  <si>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</si>
  <si>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</si>
  <si>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</si>
  <si>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</si>
  <si>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</si>
  <si>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</si>
  <si>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Africa/南アフリカ</t>
  </si>
  <si>
    <t>South Korea/韓国</t>
  </si>
  <si>
    <t>South Sudan/南スーダン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</si>
  <si>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</si>
  <si>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</si>
  <si>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</si>
  <si>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</si>
  <si>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</si>
  <si>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</si>
  <si>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</si>
  <si>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</si>
  <si>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</si>
  <si>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</si>
  <si>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</si>
  <si>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</si>
  <si>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</si>
  <si>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</si>
  <si>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</si>
  <si>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</si>
  <si>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</si>
  <si>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</si>
  <si>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</si>
  <si>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</si>
  <si>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</si>
  <si>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</si>
  <si>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</si>
  <si>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</si>
  <si>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</si>
  <si>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</si>
  <si>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</si>
  <si>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</si>
  <si>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</si>
  <si>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</si>
  <si>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</si>
  <si>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</si>
  <si>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rPr>
        <b/>
        <sz val="10"/>
        <rFont val="Meiryo UI"/>
        <family val="3"/>
        <charset val="128"/>
      </rPr>
      <t>1. 現住所</t>
    </r>
    <r>
      <rPr>
        <sz val="10"/>
        <rFont val="Meiryo UI"/>
        <family val="3"/>
        <charset val="128"/>
      </rPr>
      <t xml:space="preserve">
Current address</t>
    </r>
    <rPh sb="3" eb="6">
      <t>ゲンジュウショ</t>
    </rPh>
    <phoneticPr fontId="2"/>
  </si>
  <si>
    <r>
      <rPr>
        <b/>
        <sz val="10"/>
        <rFont val="Meiryo UI"/>
        <family val="3"/>
        <charset val="128"/>
      </rPr>
      <t>試験名</t>
    </r>
    <r>
      <rPr>
        <sz val="10"/>
        <rFont val="Meiryo UI"/>
        <family val="3"/>
        <charset val="128"/>
      </rPr>
      <t xml:space="preserve">
Name of the test</t>
    </r>
    <rPh sb="0" eb="2">
      <t>シケン</t>
    </rPh>
    <rPh sb="2" eb="3">
      <t>メイ</t>
    </rPh>
    <phoneticPr fontId="2"/>
  </si>
  <si>
    <r>
      <rPr>
        <b/>
        <sz val="10"/>
        <rFont val="Meiryo UI"/>
        <family val="3"/>
        <charset val="128"/>
      </rPr>
      <t>級又は点数</t>
    </r>
    <r>
      <rPr>
        <sz val="10"/>
        <rFont val="Meiryo UI"/>
        <family val="3"/>
        <charset val="128"/>
      </rPr>
      <t xml:space="preserve">
Attained level or score</t>
    </r>
    <rPh sb="0" eb="1">
      <t>キュウ</t>
    </rPh>
    <rPh sb="1" eb="2">
      <t>マタ</t>
    </rPh>
    <rPh sb="3" eb="5">
      <t>テンスウ</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</si>
  <si>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</si>
  <si>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</si>
  <si>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</si>
  <si>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</si>
  <si>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</si>
  <si>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</si>
  <si>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t>7.</t>
    <phoneticPr fontId="2"/>
  </si>
  <si>
    <t>6.</t>
    <phoneticPr fontId="2"/>
  </si>
  <si>
    <t>8.</t>
    <phoneticPr fontId="2"/>
  </si>
  <si>
    <t>専門学校/College of Technology</t>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</si>
  <si>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</si>
  <si>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</si>
  <si>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</si>
  <si>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 xml:space="preserve">出願書類記入方法
</t>
    </r>
    <r>
      <rPr>
        <sz val="16"/>
        <color theme="1"/>
        <rFont val="Meiryo UI"/>
        <family val="3"/>
        <charset val="128"/>
      </rPr>
      <t xml:space="preserve">Instructions for Filling Out Forms
</t>
    </r>
    <r>
      <rPr>
        <sz val="9"/>
        <color rgb="FFFF0000"/>
        <rFont val="Meiryo UI"/>
        <family val="3"/>
        <charset val="128"/>
      </rPr>
      <t>この願書の使用は2023年10月期以降の申請者に限ります</t>
    </r>
    <r>
      <rPr>
        <sz val="16"/>
        <color theme="1"/>
        <rFont val="Meiryo UI"/>
        <family val="3"/>
        <charset val="128"/>
      </rPr>
      <t xml:space="preserve">
</t>
    </r>
    <r>
      <rPr>
        <b/>
        <sz val="7"/>
        <color rgb="FFFF0000"/>
        <rFont val="Meiryo UI"/>
        <family val="3"/>
        <charset val="128"/>
      </rPr>
      <t>This application form can only be used by applicants applying for October 2023 intake onwards.</t>
    </r>
    <rPh sb="0" eb="2">
      <t>シュツガン</t>
    </rPh>
    <rPh sb="2" eb="4">
      <t>ショルイ</t>
    </rPh>
    <rPh sb="4" eb="6">
      <t>キニュウ</t>
    </rPh>
    <rPh sb="6" eb="8">
      <t>ホウホウ</t>
    </rPh>
    <phoneticPr fontId="2"/>
  </si>
  <si>
    <t>兄弟姉妹/Sibling</t>
  </si>
  <si>
    <t>東京言語教育学院</t>
  </si>
  <si>
    <t>-</t>
  </si>
  <si>
    <t>AZN</t>
  </si>
  <si>
    <t>BYN</t>
  </si>
  <si>
    <t>DZD</t>
  </si>
  <si>
    <t>NGN</t>
  </si>
  <si>
    <t>PAB</t>
  </si>
  <si>
    <t>QAR</t>
  </si>
  <si>
    <t>無し</t>
    <rPh sb="0" eb="1">
      <t>ナ</t>
    </rPh>
    <phoneticPr fontId="2"/>
  </si>
  <si>
    <t>JPT日本語能力試験</t>
  </si>
  <si>
    <t>Jordan/ヨルダン</t>
  </si>
  <si>
    <t>Kuwait/クエート</t>
  </si>
  <si>
    <t>Poland/ポーランド</t>
  </si>
  <si>
    <t>Spain/スペイン</t>
  </si>
  <si>
    <t>United Kingdom(HONG KONG)/英国（香港）</t>
    <rPh sb="29" eb="31">
      <t>ホンコン</t>
    </rPh>
    <phoneticPr fontId="2"/>
  </si>
  <si>
    <t>叔父(伯父)・叔母(伯母)/Uncle·Aunt</t>
  </si>
  <si>
    <t>養父/Adoptive father</t>
  </si>
  <si>
    <t>養母/Adoptive mother</t>
  </si>
  <si>
    <t>その他/Others</t>
  </si>
  <si>
    <t>2024年4月 (April 2024/Spring term)</t>
    <phoneticPr fontId="2"/>
  </si>
  <si>
    <t>2024年7月 (July 2024/Summer term)</t>
    <phoneticPr fontId="2"/>
  </si>
  <si>
    <t>2024年10月 (October 2024/Fall term)</t>
    <phoneticPr fontId="2"/>
  </si>
  <si>
    <t>2025年1月(January 2025/Winter term)</t>
    <phoneticPr fontId="2"/>
  </si>
  <si>
    <t>【1年/1year】2024年4月 (April 2024/Spring term)</t>
    <phoneticPr fontId="2"/>
  </si>
  <si>
    <t>【2年/2years】2024年4月 (April 2024/Spring term)</t>
    <phoneticPr fontId="2"/>
  </si>
  <si>
    <t>【1年/1year】2024年7月 (July 2024/Summer term)</t>
    <phoneticPr fontId="2"/>
  </si>
  <si>
    <t>【2年/2years】2024年7月 (July 2024/Summer term)</t>
    <phoneticPr fontId="2"/>
  </si>
  <si>
    <t>【1年/1year】2024年10月 (October 2024/Fall term)</t>
    <phoneticPr fontId="2"/>
  </si>
  <si>
    <t>【2年/2years】2024年10月 (October 2024/Fall term)</t>
    <phoneticPr fontId="2"/>
  </si>
  <si>
    <t>【2年/2years】2025年1月(January 2025/Winter term)</t>
    <phoneticPr fontId="2"/>
  </si>
  <si>
    <t>2024年4月 (April 2024/Spring term)</t>
    <phoneticPr fontId="2"/>
  </si>
  <si>
    <t>2024年7月 (July 2024/Summer term)</t>
    <phoneticPr fontId="2"/>
  </si>
  <si>
    <t>2024年10月 (October 2024/Fall term)</t>
    <phoneticPr fontId="2"/>
  </si>
  <si>
    <r>
      <t xml:space="preserve">修了年月(現職は空欄)
</t>
    </r>
    <r>
      <rPr>
        <sz val="6"/>
        <color theme="1"/>
        <rFont val="Meiryo UI"/>
        <family val="3"/>
        <charset val="128"/>
      </rPr>
      <t>Completion Y/M(Leave blank if employed)</t>
    </r>
    <phoneticPr fontId="2"/>
  </si>
  <si>
    <r>
      <rPr>
        <b/>
        <sz val="9"/>
        <rFont val="Meiryo UI"/>
        <family val="3"/>
        <charset val="128"/>
      </rPr>
      <t>会社の事業内容</t>
    </r>
    <r>
      <rPr>
        <sz val="11"/>
        <rFont val="Meiryo UI"/>
        <family val="3"/>
        <charset val="128"/>
      </rPr>
      <t xml:space="preserve">
</t>
    </r>
    <r>
      <rPr>
        <sz val="9"/>
        <rFont val="Meiryo UI"/>
        <family val="3"/>
        <charset val="128"/>
      </rPr>
      <t>What industry does your company/employer operate in</t>
    </r>
    <rPh sb="0" eb="2">
      <t>カイシャ</t>
    </rPh>
    <rPh sb="3" eb="5">
      <t>ジギョウ</t>
    </rPh>
    <rPh sb="5" eb="7">
      <t>ナイヨウ</t>
    </rPh>
    <phoneticPr fontId="2"/>
  </si>
  <si>
    <r>
      <rPr>
        <b/>
        <sz val="8"/>
        <color theme="1"/>
        <rFont val="Meiryo UI"/>
        <family val="3"/>
        <charset val="128"/>
      </rPr>
      <t xml:space="preserve">修了年月(現職は空欄)
</t>
    </r>
    <r>
      <rPr>
        <sz val="6"/>
        <color theme="1"/>
        <rFont val="Meiryo UI"/>
        <family val="3"/>
        <charset val="128"/>
      </rPr>
      <t>Completion Y/M(Leave blank if employed)</t>
    </r>
    <rPh sb="5" eb="7">
      <t>ゲンショク</t>
    </rPh>
    <rPh sb="8" eb="10">
      <t>クウラン</t>
    </rPh>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</si>
  <si>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</si>
  <si>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</si>
  <si>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大阪校..Osaka_Campus</t>
  </si>
  <si>
    <r>
      <rPr>
        <b/>
        <sz val="10"/>
        <color theme="1"/>
        <rFont val="Meiryo UI"/>
        <family val="3"/>
        <charset val="128"/>
      </rPr>
      <t>7. 生年月日</t>
    </r>
    <r>
      <rPr>
        <sz val="10"/>
        <color theme="1"/>
        <rFont val="Meiryo UI"/>
        <family val="3"/>
        <charset val="128"/>
      </rPr>
      <t xml:space="preserve">
</t>
    </r>
    <r>
      <rPr>
        <sz val="9"/>
        <color theme="1"/>
        <rFont val="Meiryo UI"/>
        <family val="3"/>
        <charset val="128"/>
      </rPr>
      <t>Date of Birth</t>
    </r>
    <phoneticPr fontId="2"/>
  </si>
  <si>
    <r>
      <rPr>
        <b/>
        <sz val="10"/>
        <color theme="1"/>
        <rFont val="Meiryo UI"/>
        <family val="3"/>
        <charset val="128"/>
      </rPr>
      <t>8. 職業</t>
    </r>
    <r>
      <rPr>
        <sz val="10"/>
        <color theme="1"/>
        <rFont val="Meiryo UI"/>
        <family val="3"/>
        <charset val="128"/>
      </rPr>
      <t xml:space="preserve">
</t>
    </r>
    <r>
      <rPr>
        <sz val="9"/>
        <color theme="1"/>
        <rFont val="Meiryo UI"/>
        <family val="3"/>
        <charset val="128"/>
      </rPr>
      <t>Occupation</t>
    </r>
    <phoneticPr fontId="2"/>
  </si>
  <si>
    <r>
      <rPr>
        <b/>
        <sz val="10"/>
        <color theme="1"/>
        <rFont val="Meiryo UI"/>
        <family val="3"/>
        <charset val="128"/>
      </rPr>
      <t xml:space="preserve">9.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8" eb="10">
      <t>ユウコウ</t>
    </rPh>
    <rPh sb="10" eb="12">
      <t>キゲン</t>
    </rPh>
    <phoneticPr fontId="2"/>
  </si>
  <si>
    <r>
      <rPr>
        <b/>
        <sz val="10"/>
        <color theme="1"/>
        <rFont val="Meiryo UI"/>
        <family val="3"/>
        <charset val="128"/>
      </rPr>
      <t xml:space="preserve">10.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</si>
  <si>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t xml:space="preserve">11. 過去出入国歴の有無 </t>
    </r>
    <r>
      <rPr>
        <sz val="9"/>
        <color theme="1"/>
        <rFont val="Meiryo UI"/>
        <family val="3"/>
        <charset val="128"/>
      </rPr>
      <t>Past entry /stay in Japan</t>
    </r>
    <phoneticPr fontId="2"/>
  </si>
  <si>
    <r>
      <t>12. 直近の出入国/</t>
    </r>
    <r>
      <rPr>
        <sz val="9"/>
        <color theme="1"/>
        <rFont val="Meiryo UI"/>
        <family val="3"/>
        <charset val="128"/>
      </rPr>
      <t xml:space="preserve"> Latest entry  </t>
    </r>
    <phoneticPr fontId="2"/>
  </si>
  <si>
    <r>
      <t>13.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</si>
  <si>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14.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</si>
  <si>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15.在日親族（父・母・配偶者・子・兄弟姉妹など）及び同居者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</si>
  <si>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16.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</si>
  <si>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r>
      <rPr>
        <b/>
        <sz val="10"/>
        <color theme="1"/>
        <rFont val="Meiryo UI"/>
        <family val="3"/>
        <charset val="128"/>
      </rPr>
      <t xml:space="preserve">17.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</si>
  <si>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18.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</si>
  <si>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19.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</si>
  <si>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r>
      <t xml:space="preserve">いつくらいから日本留学の検討を始めましたか？
</t>
    </r>
    <r>
      <rPr>
        <sz val="8.5"/>
        <color theme="1"/>
        <rFont val="Meiryo UI"/>
        <family val="3"/>
        <charset val="128"/>
      </rPr>
      <t>Since when did you start considering studying in Japan?</t>
    </r>
    <phoneticPr fontId="2"/>
  </si>
  <si>
    <r>
      <t xml:space="preserve">どこで(何で)初めてISIを知りましたか？
</t>
    </r>
    <r>
      <rPr>
        <sz val="8.5"/>
        <color theme="1"/>
        <rFont val="Meiryo UI"/>
        <family val="3"/>
        <charset val="128"/>
      </rPr>
      <t>Where (and why) did you first learn about ISI?</t>
    </r>
    <phoneticPr fontId="2"/>
  </si>
  <si>
    <r>
      <t xml:space="preserve">その他を選んだ人は内容を教えてください。
</t>
    </r>
    <r>
      <rPr>
        <sz val="8.5"/>
        <color theme="1"/>
        <rFont val="Meiryo UI"/>
        <family val="3"/>
        <charset val="128"/>
      </rPr>
      <t>If you selected "Other" please specify</t>
    </r>
    <phoneticPr fontId="2"/>
  </si>
  <si>
    <t>（日本語教育機関卒業後の進路予定も記入してください/Please describe your plans/goals after graduating from our Japanese language school）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</si>
</sst>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67">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9"/>
      <color indexed="81"/>
      <name val="Arial Unicode MS"/>
      <family val="3"/>
      <charset val="128"/>
    </font>
    <font>
      <b/>
      <sz val="7.2"/>
      <color rgb="FFFF0000"/>
      <name val="Meiryo UI"/>
      <family val="3"/>
      <charset val="128"/>
    </font>
    <font>
      <b/>
      <sz val="7.2"/>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49" fillId="0" borderId="0"/>
    <xf numFmtId="38" fontId="51" fillId="0" borderId="0" applyFont="0" applyFill="0" applyBorder="0" applyAlignment="0" applyProtection="0">
      <alignment vertical="center"/>
    </xf>
  </cellStyleXfs>
  <cellXfs count="703">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3"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0" fillId="0" borderId="27" xfId="0" applyBorder="1">
      <alignment vertical="center"/>
    </xf>
    <xf numFmtId="0" fontId="46"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24" fillId="0" borderId="0" xfId="0" applyFont="1" applyAlignment="1">
      <alignment vertical="center" wrapText="1"/>
    </xf>
    <xf numFmtId="0" fontId="59" fillId="0" borderId="0" xfId="0" applyFont="1">
      <alignment vertical="center"/>
    </xf>
    <xf numFmtId="0" fontId="0" fillId="16"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4" fillId="3" borderId="8" xfId="0" applyFont="1" applyFill="1" applyBorder="1" applyAlignment="1">
      <alignment horizontal="left" vertical="center" wrapText="1"/>
    </xf>
    <xf numFmtId="0" fontId="44" fillId="3" borderId="14" xfId="0" applyFont="1" applyFill="1" applyBorder="1" applyAlignment="1">
      <alignment horizontal="left" vertical="center" wrapText="1"/>
    </xf>
    <xf numFmtId="49" fontId="41" fillId="3" borderId="1" xfId="0" applyNumberFormat="1" applyFont="1" applyFill="1" applyBorder="1" applyAlignment="1">
      <alignment vertical="center" wrapText="1" shrinkToFit="1"/>
    </xf>
    <xf numFmtId="0" fontId="36" fillId="0" borderId="0" xfId="0" applyFont="1">
      <alignment vertical="center"/>
    </xf>
    <xf numFmtId="0" fontId="5" fillId="3" borderId="1" xfId="0" applyFont="1" applyFill="1" applyBorder="1" applyAlignment="1">
      <alignment vertical="top" shrinkToFit="1"/>
    </xf>
    <xf numFmtId="0" fontId="47" fillId="3" borderId="0" xfId="0" applyFont="1" applyFill="1">
      <alignment vertical="center"/>
    </xf>
    <xf numFmtId="0" fontId="6" fillId="3" borderId="0" xfId="0" applyFont="1" applyFill="1">
      <alignment vertical="center"/>
    </xf>
    <xf numFmtId="0" fontId="5" fillId="0" borderId="0" xfId="0" applyFont="1">
      <alignment vertical="center"/>
    </xf>
    <xf numFmtId="0" fontId="48"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7"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0" fillId="0" borderId="3" xfId="0" applyFont="1" applyBorder="1">
      <alignment vertical="center"/>
    </xf>
    <xf numFmtId="0" fontId="50" fillId="0" borderId="0" xfId="1" applyFont="1" applyAlignment="1" applyProtection="1">
      <alignment shrinkToFit="1"/>
      <protection locked="0"/>
    </xf>
    <xf numFmtId="0" fontId="60" fillId="0" borderId="0" xfId="0" applyFont="1">
      <alignment vertical="center"/>
    </xf>
    <xf numFmtId="178" fontId="52" fillId="4" borderId="1" xfId="0" applyNumberFormat="1" applyFont="1" applyFill="1" applyBorder="1" applyAlignment="1" applyProtection="1">
      <alignment horizontal="center" vertical="center" shrinkToFit="1"/>
      <protection locked="0"/>
    </xf>
    <xf numFmtId="178" fontId="52"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179" fontId="8" fillId="4" borderId="3" xfId="0" applyNumberFormat="1"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0" fillId="0" borderId="0" xfId="0" applyAlignment="1">
      <alignment horizontal="center"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11"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1" xfId="0" applyFont="1" applyBorder="1" applyAlignment="1">
      <alignment horizontal="lef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7" fillId="0" borderId="1" xfId="0" applyFont="1" applyBorder="1" applyAlignment="1">
      <alignment horizontal="right" vertical="center"/>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11" borderId="4" xfId="0" applyFont="1" applyFill="1" applyBorder="1" applyAlignment="1" applyProtection="1">
      <alignment horizontal="center" vertical="center" shrinkToFit="1"/>
      <protection locked="0"/>
    </xf>
    <xf numFmtId="0" fontId="23" fillId="11" borderId="3" xfId="0" applyFont="1" applyFill="1" applyBorder="1" applyAlignment="1" applyProtection="1">
      <alignment horizontal="center" vertical="center" shrinkToFit="1"/>
      <protection locked="0"/>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0" fontId="7" fillId="3" borderId="1" xfId="0"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shrinkToFit="1"/>
      <protection locked="0"/>
    </xf>
    <xf numFmtId="49" fontId="41"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1"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shrinkToFit="1"/>
      <protection locked="0"/>
    </xf>
    <xf numFmtId="49" fontId="45" fillId="3" borderId="4" xfId="0" applyNumberFormat="1" applyFont="1" applyFill="1" applyBorder="1" applyAlignment="1">
      <alignment horizontal="center" vertical="center" wrapText="1" shrinkToFit="1"/>
    </xf>
    <xf numFmtId="49" fontId="45" fillId="3" borderId="8" xfId="0" applyNumberFormat="1" applyFont="1" applyFill="1" applyBorder="1" applyAlignment="1">
      <alignment horizontal="center" vertical="center" wrapText="1" shrinkToFit="1"/>
    </xf>
    <xf numFmtId="0" fontId="7" fillId="3" borderId="1" xfId="0" applyFont="1" applyFill="1" applyBorder="1" applyAlignment="1">
      <alignment horizontal="center" vertical="center"/>
    </xf>
    <xf numFmtId="0" fontId="44" fillId="11" borderId="4" xfId="0" applyFont="1" applyFill="1" applyBorder="1" applyAlignment="1" applyProtection="1">
      <alignment horizontal="center" vertical="center" shrinkToFit="1"/>
      <protection locked="0"/>
    </xf>
    <xf numFmtId="0" fontId="44" fillId="11" borderId="3" xfId="0" applyFont="1" applyFill="1" applyBorder="1" applyAlignment="1" applyProtection="1">
      <alignment horizontal="center" vertical="center" shrinkToFit="1"/>
      <protection locked="0"/>
    </xf>
    <xf numFmtId="0" fontId="44" fillId="11" borderId="12" xfId="0" applyFont="1" applyFill="1" applyBorder="1" applyAlignment="1" applyProtection="1">
      <alignment horizontal="center" vertical="center" shrinkToFit="1"/>
      <protection locked="0"/>
    </xf>
    <xf numFmtId="0" fontId="44" fillId="11" borderId="13" xfId="0" applyFont="1" applyFill="1" applyBorder="1" applyAlignment="1" applyProtection="1">
      <alignment horizontal="center" vertical="center" shrinkToFit="1"/>
      <protection locked="0"/>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shrinkToFit="1"/>
    </xf>
    <xf numFmtId="0" fontId="44" fillId="3" borderId="8" xfId="0" applyFont="1" applyFill="1" applyBorder="1" applyAlignment="1">
      <alignment horizontal="center" vertical="center" shrinkToFit="1"/>
    </xf>
    <xf numFmtId="0" fontId="44" fillId="3" borderId="12" xfId="0" applyFont="1" applyFill="1" applyBorder="1" applyAlignment="1">
      <alignment horizontal="center" vertical="center" shrinkToFit="1"/>
    </xf>
    <xf numFmtId="0" fontId="44" fillId="3" borderId="14" xfId="0" applyFont="1" applyFill="1" applyBorder="1" applyAlignment="1">
      <alignment horizontal="center" vertical="center" shrinkToFit="1"/>
    </xf>
    <xf numFmtId="0" fontId="10" fillId="0" borderId="15" xfId="0" applyFont="1" applyBorder="1" applyAlignment="1">
      <alignment horizontal="left" vertical="center"/>
    </xf>
    <xf numFmtId="49" fontId="7" fillId="11" borderId="1" xfId="0" applyNumberFormat="1"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10" fillId="0" borderId="10" xfId="0" applyFont="1" applyBorder="1" applyAlignment="1">
      <alignment horizontal="left" vertical="center" wrapText="1"/>
    </xf>
    <xf numFmtId="0" fontId="62" fillId="0" borderId="1" xfId="0" applyFont="1" applyBorder="1" applyAlignment="1">
      <alignment horizontal="center" vertical="center" wrapText="1"/>
    </xf>
    <xf numFmtId="0" fontId="62" fillId="0" borderId="1" xfId="0" applyFont="1" applyBorder="1" applyAlignment="1">
      <alignment horizontal="center" vertical="center"/>
    </xf>
    <xf numFmtId="0" fontId="63"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6" fillId="0" borderId="3" xfId="0" applyFont="1" applyBorder="1" applyAlignment="1">
      <alignment vertical="center" wrapText="1"/>
    </xf>
    <xf numFmtId="0" fontId="6" fillId="0" borderId="3" xfId="0" applyFont="1" applyBorder="1">
      <alignment vertical="center"/>
    </xf>
    <xf numFmtId="0" fontId="3"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0" fontId="17" fillId="0" borderId="1" xfId="0" applyFont="1" applyBorder="1" applyAlignment="1">
      <alignment horizontal="center" vertical="center" wrapText="1"/>
    </xf>
    <xf numFmtId="49" fontId="7" fillId="4" borderId="4" xfId="0" quotePrefix="1"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39"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1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4" borderId="10" xfId="0" applyNumberFormat="1"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38"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1"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3"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3"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3"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Alignment="1">
      <alignment horizontal="center" vertical="center"/>
    </xf>
    <xf numFmtId="0" fontId="53" fillId="0" borderId="12" xfId="0" applyFont="1" applyBorder="1" applyAlignment="1">
      <alignment horizontal="center" vertical="center"/>
    </xf>
    <xf numFmtId="0" fontId="53" fillId="0" borderId="13" xfId="0" applyFont="1" applyBorder="1" applyAlignment="1">
      <alignment horizontal="center" vertical="center"/>
    </xf>
    <xf numFmtId="0" fontId="25" fillId="4" borderId="1" xfId="0" applyFont="1" applyFill="1" applyBorder="1" applyAlignment="1" applyProtection="1">
      <alignment horizontal="center" vertical="center" shrinkToFit="1"/>
      <protection locked="0"/>
    </xf>
    <xf numFmtId="178" fontId="52" fillId="4" borderId="1" xfId="0" applyNumberFormat="1" applyFont="1" applyFill="1" applyBorder="1" applyAlignment="1" applyProtection="1">
      <alignment horizontal="center" vertical="center" shrinkToFit="1"/>
      <protection locked="0"/>
    </xf>
    <xf numFmtId="0" fontId="52" fillId="0" borderId="1" xfId="0" applyFont="1" applyBorder="1" applyAlignment="1">
      <alignment horizontal="center" vertical="center" wrapText="1"/>
    </xf>
    <xf numFmtId="0" fontId="52" fillId="0" borderId="1" xfId="0" applyFont="1" applyBorder="1" applyAlignment="1">
      <alignment horizontal="center" vertical="center"/>
    </xf>
    <xf numFmtId="0" fontId="52" fillId="0" borderId="7" xfId="0" applyFont="1" applyBorder="1" applyAlignment="1">
      <alignment horizontal="center" vertical="center" wrapText="1"/>
    </xf>
    <xf numFmtId="0" fontId="52" fillId="0" borderId="7" xfId="0" applyFont="1" applyBorder="1" applyAlignment="1">
      <alignment horizontal="center" vertical="center"/>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wrapText="1"/>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25" fillId="0" borderId="1" xfId="0" applyFont="1" applyBorder="1" applyAlignment="1">
      <alignment horizontal="center" vertical="center" wrapText="1"/>
    </xf>
    <xf numFmtId="0" fontId="23" fillId="11"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52" fillId="4" borderId="1" xfId="0" applyFont="1" applyFill="1" applyBorder="1" applyAlignment="1" applyProtection="1">
      <alignment horizontal="center" vertical="center" shrinkToFit="1"/>
      <protection locked="0"/>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52" fillId="4" borderId="6"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5" fillId="4" borderId="10" xfId="0" applyFont="1" applyFill="1" applyBorder="1" applyAlignment="1" applyProtection="1">
      <alignment horizontal="center" vertical="center" shrinkToFit="1"/>
      <protection locked="0"/>
    </xf>
    <xf numFmtId="0" fontId="39" fillId="0" borderId="6" xfId="0" applyFont="1" applyBorder="1" applyAlignment="1">
      <alignment horizontal="center" vertical="top" wrapText="1"/>
    </xf>
    <xf numFmtId="0" fontId="39"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9" fillId="0" borderId="6" xfId="0" applyFont="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41" fillId="0" borderId="1" xfId="0" applyFont="1" applyBorder="1" applyAlignment="1">
      <alignment horizontal="center" vertical="center" wrapText="1"/>
    </xf>
    <xf numFmtId="0" fontId="16" fillId="0" borderId="1" xfId="0" applyFont="1" applyBorder="1" applyAlignment="1">
      <alignment horizontal="center" vertical="center"/>
    </xf>
    <xf numFmtId="176" fontId="25" fillId="4" borderId="1" xfId="0" applyNumberFormat="1" applyFont="1" applyFill="1" applyBorder="1" applyAlignment="1" applyProtection="1">
      <alignment horizontal="center" vertical="center" shrinkToFit="1"/>
      <protection locked="0"/>
    </xf>
    <xf numFmtId="0" fontId="23" fillId="0" borderId="6"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center" vertical="center" wrapText="1"/>
    </xf>
    <xf numFmtId="0" fontId="65" fillId="0" borderId="0" xfId="0" applyFont="1" applyAlignment="1">
      <alignment horizontal="left" vertical="center"/>
    </xf>
    <xf numFmtId="0" fontId="66" fillId="0" borderId="0" xfId="0" applyFont="1" applyAlignment="1">
      <alignment horizontal="left" vertical="center"/>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0" borderId="0" xfId="0" applyFont="1" applyAlignment="1">
      <alignment horizontal="left" vertical="center" wrapText="1"/>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6" fillId="0" borderId="1" xfId="0" applyFont="1" applyBorder="1" applyAlignment="1">
      <alignment horizontal="left" vertical="center" wrapText="1" shrinkToFi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3" borderId="1" xfId="0" applyFont="1" applyFill="1" applyBorder="1" applyAlignment="1" applyProtection="1">
      <alignment horizontal="center" vertical="top" wrapText="1" shrinkToFit="1"/>
      <protection locked="0"/>
    </xf>
    <xf numFmtId="0" fontId="6" fillId="0" borderId="0" xfId="0" applyFont="1" applyAlignment="1">
      <alignment horizontal="left" vertical="center" wrapText="1"/>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agency's contact person.</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又は代理店の担当宛に送ってください。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agency's contact person.</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43.emf"/><Relationship Id="rId18" Type="http://schemas.openxmlformats.org/officeDocument/2006/relationships/image" Target="../media/image38.emf"/><Relationship Id="rId26" Type="http://schemas.openxmlformats.org/officeDocument/2006/relationships/image" Target="../media/image30.emf"/><Relationship Id="rId39" Type="http://schemas.openxmlformats.org/officeDocument/2006/relationships/image" Target="../media/image14.emf"/><Relationship Id="rId3" Type="http://schemas.openxmlformats.org/officeDocument/2006/relationships/image" Target="../media/image53.emf"/><Relationship Id="rId21" Type="http://schemas.openxmlformats.org/officeDocument/2006/relationships/image" Target="../media/image35.emf"/><Relationship Id="rId34" Type="http://schemas.openxmlformats.org/officeDocument/2006/relationships/image" Target="../media/image19.emf"/><Relationship Id="rId42" Type="http://schemas.openxmlformats.org/officeDocument/2006/relationships/image" Target="../media/image11.emf"/><Relationship Id="rId47" Type="http://schemas.openxmlformats.org/officeDocument/2006/relationships/image" Target="../media/image5.emf"/><Relationship Id="rId50" Type="http://schemas.openxmlformats.org/officeDocument/2006/relationships/image" Target="../media/image26.emf"/><Relationship Id="rId7" Type="http://schemas.openxmlformats.org/officeDocument/2006/relationships/image" Target="../media/image49.emf"/><Relationship Id="rId12" Type="http://schemas.openxmlformats.org/officeDocument/2006/relationships/image" Target="../media/image44.emf"/><Relationship Id="rId17" Type="http://schemas.openxmlformats.org/officeDocument/2006/relationships/image" Target="../media/image39.emf"/><Relationship Id="rId25" Type="http://schemas.openxmlformats.org/officeDocument/2006/relationships/image" Target="../media/image31.emf"/><Relationship Id="rId33" Type="http://schemas.openxmlformats.org/officeDocument/2006/relationships/image" Target="../media/image20.emf"/><Relationship Id="rId38" Type="http://schemas.openxmlformats.org/officeDocument/2006/relationships/image" Target="../media/image15.emf"/><Relationship Id="rId46" Type="http://schemas.openxmlformats.org/officeDocument/2006/relationships/image" Target="../media/image6.emf"/><Relationship Id="rId2" Type="http://schemas.openxmlformats.org/officeDocument/2006/relationships/image" Target="../media/image54.emf"/><Relationship Id="rId16" Type="http://schemas.openxmlformats.org/officeDocument/2006/relationships/image" Target="../media/image40.emf"/><Relationship Id="rId20" Type="http://schemas.openxmlformats.org/officeDocument/2006/relationships/image" Target="../media/image36.emf"/><Relationship Id="rId29" Type="http://schemas.openxmlformats.org/officeDocument/2006/relationships/image" Target="../media/image27.emf"/><Relationship Id="rId41" Type="http://schemas.openxmlformats.org/officeDocument/2006/relationships/image" Target="../media/image12.emf"/><Relationship Id="rId1" Type="http://schemas.openxmlformats.org/officeDocument/2006/relationships/image" Target="../media/image24.emf"/><Relationship Id="rId6" Type="http://schemas.openxmlformats.org/officeDocument/2006/relationships/image" Target="../media/image50.emf"/><Relationship Id="rId11" Type="http://schemas.openxmlformats.org/officeDocument/2006/relationships/image" Target="../media/image45.emf"/><Relationship Id="rId24" Type="http://schemas.openxmlformats.org/officeDocument/2006/relationships/image" Target="../media/image32.emf"/><Relationship Id="rId32" Type="http://schemas.openxmlformats.org/officeDocument/2006/relationships/image" Target="../media/image21.emf"/><Relationship Id="rId37" Type="http://schemas.openxmlformats.org/officeDocument/2006/relationships/image" Target="../media/image16.emf"/><Relationship Id="rId40" Type="http://schemas.openxmlformats.org/officeDocument/2006/relationships/image" Target="../media/image13.emf"/><Relationship Id="rId45" Type="http://schemas.openxmlformats.org/officeDocument/2006/relationships/image" Target="../media/image7.emf"/><Relationship Id="rId5" Type="http://schemas.openxmlformats.org/officeDocument/2006/relationships/image" Target="../media/image51.emf"/><Relationship Id="rId15" Type="http://schemas.openxmlformats.org/officeDocument/2006/relationships/image" Target="../media/image41.emf"/><Relationship Id="rId23" Type="http://schemas.openxmlformats.org/officeDocument/2006/relationships/image" Target="../media/image33.emf"/><Relationship Id="rId28" Type="http://schemas.openxmlformats.org/officeDocument/2006/relationships/image" Target="../media/image28.emf"/><Relationship Id="rId36" Type="http://schemas.openxmlformats.org/officeDocument/2006/relationships/image" Target="../media/image17.emf"/><Relationship Id="rId49" Type="http://schemas.openxmlformats.org/officeDocument/2006/relationships/image" Target="../media/image9.emf"/><Relationship Id="rId10" Type="http://schemas.openxmlformats.org/officeDocument/2006/relationships/image" Target="../media/image46.emf"/><Relationship Id="rId19" Type="http://schemas.openxmlformats.org/officeDocument/2006/relationships/image" Target="../media/image37.emf"/><Relationship Id="rId31" Type="http://schemas.openxmlformats.org/officeDocument/2006/relationships/image" Target="../media/image22.emf"/><Relationship Id="rId44" Type="http://schemas.openxmlformats.org/officeDocument/2006/relationships/image" Target="../media/image8.emf"/><Relationship Id="rId4" Type="http://schemas.openxmlformats.org/officeDocument/2006/relationships/image" Target="../media/image52.emf"/><Relationship Id="rId9" Type="http://schemas.openxmlformats.org/officeDocument/2006/relationships/image" Target="../media/image47.emf"/><Relationship Id="rId14" Type="http://schemas.openxmlformats.org/officeDocument/2006/relationships/image" Target="../media/image42.emf"/><Relationship Id="rId22" Type="http://schemas.openxmlformats.org/officeDocument/2006/relationships/image" Target="../media/image34.emf"/><Relationship Id="rId27" Type="http://schemas.openxmlformats.org/officeDocument/2006/relationships/image" Target="../media/image29.emf"/><Relationship Id="rId30" Type="http://schemas.openxmlformats.org/officeDocument/2006/relationships/image" Target="../media/image23.emf"/><Relationship Id="rId35" Type="http://schemas.openxmlformats.org/officeDocument/2006/relationships/image" Target="../media/image18.emf"/><Relationship Id="rId43" Type="http://schemas.openxmlformats.org/officeDocument/2006/relationships/image" Target="../media/image10.emf"/><Relationship Id="rId48" Type="http://schemas.openxmlformats.org/officeDocument/2006/relationships/image" Target="../media/image4.emf"/><Relationship Id="rId8" Type="http://schemas.openxmlformats.org/officeDocument/2006/relationships/image" Target="../media/image48.emf"/><Relationship Id="rId5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30</xdr:row>
          <xdr:rowOff>76200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200025</xdr:rowOff>
        </xdr:from>
        <xdr:to>
          <xdr:col>0</xdr:col>
          <xdr:colOff>323850</xdr:colOff>
          <xdr:row>42</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27</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140970</xdr:colOff>
          <xdr:row>8</xdr:row>
          <xdr:rowOff>160020</xdr:rowOff>
        </xdr:from>
        <xdr:to>
          <xdr:col>9</xdr:col>
          <xdr:colOff>1574645</xdr:colOff>
          <xdr:row>20</xdr:row>
          <xdr:rowOff>476250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4520"/>
              <a:ext cx="6186650" cy="7526655"/>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68"/>
                <a:ext cx="2676305" cy="448492"/>
                <a:chOff x="4887039" y="2961698"/>
                <a:chExt cx="2678316" cy="444184"/>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892"/>
                  <a:ext cx="894143" cy="215990"/>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8"/>
                  <a:ext cx="832073" cy="237858"/>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5.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7.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7.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sqref="A1:Q6"/>
    </sheetView>
  </sheetViews>
  <sheetFormatPr defaultColWidth="9" defaultRowHeight="13.5"/>
  <cols>
    <col min="8" max="8" width="7.25" customWidth="1"/>
    <col min="9" max="9" width="6" hidden="1" customWidth="1"/>
    <col min="10" max="14" width="9" hidden="1" customWidth="1"/>
    <col min="15" max="15" width="5.875" customWidth="1"/>
    <col min="16" max="16" width="7.375" hidden="1" customWidth="1"/>
    <col min="17" max="17" width="12.875" customWidth="1"/>
  </cols>
  <sheetData>
    <row r="1" spans="1:17" ht="13.5" customHeight="1">
      <c r="A1" s="104" t="s">
        <v>609</v>
      </c>
      <c r="B1" s="104"/>
      <c r="C1" s="104"/>
      <c r="D1" s="104"/>
      <c r="E1" s="104"/>
      <c r="F1" s="104"/>
      <c r="G1" s="104"/>
      <c r="H1" s="104"/>
      <c r="I1" s="104"/>
      <c r="J1" s="104"/>
      <c r="K1" s="104"/>
      <c r="L1" s="104"/>
      <c r="M1" s="104"/>
      <c r="N1" s="104"/>
      <c r="O1" s="104"/>
      <c r="P1" s="104"/>
      <c r="Q1" s="104"/>
    </row>
    <row r="2" spans="1:17">
      <c r="A2" s="104"/>
      <c r="B2" s="104"/>
      <c r="C2" s="104"/>
      <c r="D2" s="104"/>
      <c r="E2" s="104"/>
      <c r="F2" s="104"/>
      <c r="G2" s="104"/>
      <c r="H2" s="104"/>
      <c r="I2" s="104"/>
      <c r="J2" s="104"/>
      <c r="K2" s="104"/>
      <c r="L2" s="104"/>
      <c r="M2" s="104"/>
      <c r="N2" s="104"/>
      <c r="O2" s="104"/>
      <c r="P2" s="104"/>
      <c r="Q2" s="104"/>
    </row>
    <row r="3" spans="1:17">
      <c r="A3" s="104"/>
      <c r="B3" s="104"/>
      <c r="C3" s="104"/>
      <c r="D3" s="104"/>
      <c r="E3" s="104"/>
      <c r="F3" s="104"/>
      <c r="G3" s="104"/>
      <c r="H3" s="104"/>
      <c r="I3" s="104"/>
      <c r="J3" s="104"/>
      <c r="K3" s="104"/>
      <c r="L3" s="104"/>
      <c r="M3" s="104"/>
      <c r="N3" s="104"/>
      <c r="O3" s="104"/>
      <c r="P3" s="104"/>
      <c r="Q3" s="104"/>
    </row>
    <row r="4" spans="1:17">
      <c r="A4" s="104"/>
      <c r="B4" s="104"/>
      <c r="C4" s="104"/>
      <c r="D4" s="104"/>
      <c r="E4" s="104"/>
      <c r="F4" s="104"/>
      <c r="G4" s="104"/>
      <c r="H4" s="104"/>
      <c r="I4" s="104"/>
      <c r="J4" s="104"/>
      <c r="K4" s="104"/>
      <c r="L4" s="104"/>
      <c r="M4" s="104"/>
      <c r="N4" s="104"/>
      <c r="O4" s="104"/>
      <c r="P4" s="104"/>
      <c r="Q4" s="104"/>
    </row>
    <row r="5" spans="1:17">
      <c r="A5" s="104"/>
      <c r="B5" s="104"/>
      <c r="C5" s="104"/>
      <c r="D5" s="104"/>
      <c r="E5" s="104"/>
      <c r="F5" s="104"/>
      <c r="G5" s="104"/>
      <c r="H5" s="104"/>
      <c r="I5" s="104"/>
      <c r="J5" s="104"/>
      <c r="K5" s="104"/>
      <c r="L5" s="104"/>
      <c r="M5" s="104"/>
      <c r="N5" s="104"/>
      <c r="O5" s="104"/>
      <c r="P5" s="104"/>
      <c r="Q5" s="104"/>
    </row>
    <row r="6" spans="1:17" ht="19.5" customHeight="1">
      <c r="A6" s="104"/>
      <c r="B6" s="104"/>
      <c r="C6" s="104"/>
      <c r="D6" s="104"/>
      <c r="E6" s="104"/>
      <c r="F6" s="104"/>
      <c r="G6" s="104"/>
      <c r="H6" s="104"/>
      <c r="I6" s="104"/>
      <c r="J6" s="104"/>
      <c r="K6" s="104"/>
      <c r="L6" s="104"/>
      <c r="M6" s="104"/>
      <c r="N6" s="104"/>
      <c r="O6" s="104"/>
      <c r="P6" s="104"/>
      <c r="Q6" s="104"/>
    </row>
    <row r="7" spans="1:17" ht="14.25" customHeight="1">
      <c r="A7" s="7"/>
      <c r="B7" s="7"/>
      <c r="C7" s="7"/>
      <c r="D7" s="7"/>
      <c r="E7" s="7"/>
      <c r="F7" s="7"/>
      <c r="G7" s="7"/>
      <c r="H7" s="7"/>
      <c r="I7" s="7"/>
      <c r="J7" s="7"/>
      <c r="K7" s="7"/>
      <c r="L7" s="7"/>
      <c r="M7" s="7"/>
      <c r="N7" s="7"/>
      <c r="O7" s="7"/>
      <c r="P7" s="7"/>
      <c r="Q7" s="7"/>
    </row>
    <row r="8" spans="1:17" ht="19.5">
      <c r="A8" s="111" t="s">
        <v>68</v>
      </c>
      <c r="B8" s="111"/>
      <c r="C8" s="111"/>
      <c r="D8" s="111"/>
      <c r="E8" s="111"/>
      <c r="F8" s="111"/>
      <c r="G8" s="111"/>
      <c r="H8" s="111"/>
      <c r="I8" s="111"/>
      <c r="J8" s="111"/>
      <c r="K8" s="111"/>
      <c r="L8" s="111"/>
      <c r="M8" s="111"/>
      <c r="N8" s="111"/>
      <c r="O8" s="111"/>
      <c r="P8" s="111"/>
      <c r="Q8" s="111"/>
    </row>
    <row r="9" spans="1:17" ht="15.95" customHeight="1">
      <c r="A9" s="105" t="s">
        <v>72</v>
      </c>
      <c r="B9" s="105"/>
      <c r="C9" s="105"/>
      <c r="D9" s="105"/>
      <c r="E9" s="105"/>
      <c r="F9" s="105"/>
      <c r="G9" s="105"/>
      <c r="H9" s="105"/>
      <c r="I9" s="105"/>
      <c r="J9" s="105"/>
      <c r="K9" s="105"/>
      <c r="L9" s="105"/>
      <c r="M9" s="105"/>
      <c r="N9" s="105"/>
      <c r="O9" s="105"/>
      <c r="P9" s="105"/>
      <c r="Q9" s="105"/>
    </row>
    <row r="10" spans="1:17" ht="15.95" customHeight="1">
      <c r="A10" s="106" t="s">
        <v>73</v>
      </c>
      <c r="B10" s="106"/>
      <c r="C10" s="106"/>
      <c r="D10" s="106"/>
      <c r="E10" s="106"/>
      <c r="F10" s="106"/>
      <c r="G10" s="106"/>
      <c r="H10" s="106"/>
      <c r="I10" s="106"/>
      <c r="J10" s="106"/>
      <c r="K10" s="106"/>
      <c r="L10" s="106"/>
      <c r="M10" s="106"/>
      <c r="N10" s="106"/>
      <c r="O10" s="106"/>
      <c r="P10" s="106"/>
      <c r="Q10" s="106"/>
    </row>
    <row r="11" spans="1:17" ht="15.95" customHeight="1">
      <c r="A11" s="110" t="s">
        <v>606</v>
      </c>
      <c r="B11" s="110"/>
      <c r="C11" s="110"/>
      <c r="D11" s="110"/>
      <c r="E11" s="110"/>
      <c r="F11" s="110"/>
      <c r="G11" s="110"/>
      <c r="H11" s="110"/>
      <c r="I11" s="110"/>
      <c r="J11" s="110"/>
      <c r="K11" s="110"/>
      <c r="L11" s="110"/>
      <c r="M11" s="110"/>
      <c r="N11" s="110"/>
      <c r="O11" s="110"/>
      <c r="P11" s="110"/>
      <c r="Q11" s="110"/>
    </row>
    <row r="12" spans="1:17" ht="15.95" customHeight="1">
      <c r="A12" s="109" t="s">
        <v>607</v>
      </c>
      <c r="B12" s="109"/>
      <c r="C12" s="109"/>
      <c r="D12" s="109"/>
      <c r="E12" s="109"/>
      <c r="F12" s="109"/>
      <c r="G12" s="109"/>
      <c r="H12" s="109"/>
      <c r="I12" s="109"/>
      <c r="J12" s="109"/>
      <c r="K12" s="109"/>
      <c r="L12" s="109"/>
      <c r="M12" s="109"/>
      <c r="N12" s="109"/>
      <c r="O12" s="109"/>
      <c r="P12" s="109"/>
      <c r="Q12" s="109"/>
    </row>
    <row r="13" spans="1:17" ht="15.95" hidden="1" customHeight="1">
      <c r="A13" s="115" t="s">
        <v>159</v>
      </c>
      <c r="B13" s="116"/>
      <c r="C13" s="116"/>
      <c r="D13" s="116"/>
      <c r="E13" s="116"/>
      <c r="F13" s="116"/>
      <c r="G13" s="116"/>
      <c r="H13" s="116"/>
      <c r="I13" s="116"/>
      <c r="J13" s="116"/>
      <c r="K13" s="116"/>
      <c r="L13" s="116"/>
      <c r="M13" s="116"/>
      <c r="N13" s="116"/>
      <c r="O13" s="116"/>
      <c r="P13" s="116"/>
      <c r="Q13" s="117"/>
    </row>
    <row r="14" spans="1:17" ht="15.95" customHeight="1">
      <c r="A14" s="112" t="s">
        <v>608</v>
      </c>
      <c r="B14" s="113"/>
      <c r="C14" s="113"/>
      <c r="D14" s="113"/>
      <c r="E14" s="113"/>
      <c r="F14" s="113"/>
      <c r="G14" s="113"/>
      <c r="H14" s="113"/>
      <c r="I14" s="113"/>
      <c r="J14" s="113"/>
      <c r="K14" s="113"/>
      <c r="L14" s="113"/>
      <c r="M14" s="113"/>
      <c r="N14" s="113"/>
      <c r="O14" s="113"/>
      <c r="P14" s="113"/>
      <c r="Q14" s="114"/>
    </row>
    <row r="15" spans="1:17" ht="20.25" customHeight="1"/>
    <row r="16" spans="1:17">
      <c r="A16" s="107" t="s">
        <v>71</v>
      </c>
      <c r="B16" s="107"/>
      <c r="C16" s="107"/>
      <c r="D16" s="107"/>
      <c r="E16" s="107"/>
      <c r="F16" s="107"/>
      <c r="G16" s="107"/>
      <c r="H16" s="107"/>
      <c r="I16" s="107"/>
      <c r="J16" s="107"/>
      <c r="K16" s="107"/>
      <c r="L16" s="107"/>
      <c r="M16" s="107"/>
      <c r="N16" s="107"/>
      <c r="O16" s="107"/>
      <c r="P16" s="107"/>
      <c r="Q16" s="107"/>
    </row>
    <row r="17" spans="1:17" ht="6.75" customHeight="1">
      <c r="A17" s="107"/>
      <c r="B17" s="107"/>
      <c r="C17" s="107"/>
      <c r="D17" s="107"/>
      <c r="E17" s="107"/>
      <c r="F17" s="107"/>
      <c r="G17" s="107"/>
      <c r="H17" s="107"/>
      <c r="I17" s="107"/>
      <c r="J17" s="107"/>
      <c r="K17" s="107"/>
      <c r="L17" s="107"/>
      <c r="M17" s="107"/>
      <c r="N17" s="107"/>
      <c r="O17" s="107"/>
      <c r="P17" s="107"/>
      <c r="Q17" s="107"/>
    </row>
    <row r="18" spans="1:17" ht="8.25" customHeight="1" thickBot="1">
      <c r="A18" s="108"/>
      <c r="B18" s="108"/>
      <c r="C18" s="108"/>
      <c r="D18" s="108"/>
      <c r="E18" s="108"/>
      <c r="F18" s="108"/>
      <c r="G18" s="108"/>
      <c r="H18" s="108"/>
      <c r="I18" s="108"/>
      <c r="J18" s="108"/>
      <c r="K18" s="108"/>
      <c r="L18" s="108"/>
      <c r="M18" s="108"/>
      <c r="N18" s="108"/>
      <c r="O18" s="108"/>
      <c r="P18" s="108"/>
      <c r="Q18" s="108"/>
    </row>
    <row r="19" spans="1:17" ht="14.1" customHeight="1">
      <c r="B19" s="122"/>
      <c r="C19" s="118" t="s">
        <v>69</v>
      </c>
      <c r="D19" s="119"/>
      <c r="E19" s="119"/>
      <c r="F19" s="119"/>
      <c r="G19" s="119"/>
      <c r="H19" s="119"/>
      <c r="I19" s="119"/>
      <c r="J19" s="119"/>
      <c r="K19" s="119"/>
      <c r="L19" s="119"/>
      <c r="M19" s="119"/>
      <c r="N19" s="119"/>
      <c r="O19" s="119"/>
      <c r="P19" s="119"/>
      <c r="Q19" s="119"/>
    </row>
    <row r="20" spans="1:17" ht="14.1" customHeight="1" thickBot="1">
      <c r="B20" s="123"/>
      <c r="C20" s="120"/>
      <c r="D20" s="119"/>
      <c r="E20" s="119"/>
      <c r="F20" s="119"/>
      <c r="G20" s="119"/>
      <c r="H20" s="119"/>
      <c r="I20" s="119"/>
      <c r="J20" s="119"/>
      <c r="K20" s="119"/>
      <c r="L20" s="119"/>
      <c r="M20" s="119"/>
      <c r="N20" s="119"/>
      <c r="O20" s="119"/>
      <c r="P20" s="119"/>
      <c r="Q20" s="119"/>
    </row>
    <row r="21" spans="1:17" ht="9.9499999999999993" customHeight="1" thickBot="1"/>
    <row r="22" spans="1:17" ht="14.1" customHeight="1">
      <c r="B22" s="124"/>
      <c r="C22" s="118" t="s">
        <v>78</v>
      </c>
      <c r="D22" s="119"/>
      <c r="E22" s="119"/>
      <c r="F22" s="119"/>
      <c r="G22" s="119"/>
      <c r="H22" s="119"/>
      <c r="I22" s="119"/>
      <c r="J22" s="119"/>
      <c r="K22" s="119"/>
      <c r="L22" s="119"/>
      <c r="M22" s="119"/>
      <c r="N22" s="119"/>
      <c r="O22" s="119"/>
      <c r="P22" s="119"/>
      <c r="Q22" s="119"/>
    </row>
    <row r="23" spans="1:17" ht="14.1" customHeight="1" thickBot="1">
      <c r="B23" s="125"/>
      <c r="C23" s="120"/>
      <c r="D23" s="119"/>
      <c r="E23" s="119"/>
      <c r="F23" s="119"/>
      <c r="G23" s="119"/>
      <c r="H23" s="119"/>
      <c r="I23" s="119"/>
      <c r="J23" s="119"/>
      <c r="K23" s="119"/>
      <c r="L23" s="119"/>
      <c r="M23" s="119"/>
      <c r="N23" s="119"/>
      <c r="O23" s="119"/>
      <c r="P23" s="119"/>
      <c r="Q23" s="119"/>
    </row>
    <row r="24" spans="1:17" ht="9.9499999999999993" customHeight="1" thickBot="1"/>
    <row r="25" spans="1:17" ht="14.1" customHeight="1">
      <c r="B25" s="126"/>
      <c r="C25" s="118" t="s">
        <v>70</v>
      </c>
      <c r="D25" s="119"/>
      <c r="E25" s="119"/>
      <c r="F25" s="119"/>
      <c r="G25" s="119"/>
      <c r="H25" s="119"/>
      <c r="I25" s="119"/>
      <c r="J25" s="119"/>
      <c r="K25" s="119"/>
      <c r="L25" s="119"/>
      <c r="M25" s="119"/>
      <c r="N25" s="119"/>
      <c r="O25" s="119"/>
      <c r="P25" s="119"/>
      <c r="Q25" s="119"/>
    </row>
    <row r="26" spans="1:17" ht="14.1" customHeight="1" thickBot="1">
      <c r="B26" s="127"/>
      <c r="C26" s="120"/>
      <c r="D26" s="119"/>
      <c r="E26" s="119"/>
      <c r="F26" s="119"/>
      <c r="G26" s="119"/>
      <c r="H26" s="119"/>
      <c r="I26" s="119"/>
      <c r="J26" s="119"/>
      <c r="K26" s="119"/>
      <c r="L26" s="119"/>
      <c r="M26" s="119"/>
      <c r="N26" s="119"/>
      <c r="O26" s="119"/>
      <c r="P26" s="119"/>
      <c r="Q26" s="119"/>
    </row>
    <row r="27" spans="1:17" ht="9.9499999999999993" customHeight="1" thickBot="1">
      <c r="A27" s="108"/>
      <c r="B27" s="108"/>
      <c r="C27" s="108"/>
      <c r="D27" s="108"/>
      <c r="E27" s="108"/>
      <c r="F27" s="108"/>
      <c r="G27" s="108"/>
      <c r="H27" s="108"/>
      <c r="I27" s="108"/>
      <c r="J27" s="108"/>
      <c r="K27" s="108"/>
      <c r="L27" s="108"/>
      <c r="M27" s="108"/>
      <c r="N27" s="108"/>
      <c r="O27" s="108"/>
      <c r="P27" s="108"/>
      <c r="Q27" s="108"/>
    </row>
    <row r="28" spans="1:17" ht="14.1" customHeight="1">
      <c r="B28" s="128"/>
      <c r="C28" s="118" t="s">
        <v>80</v>
      </c>
      <c r="D28" s="119"/>
      <c r="E28" s="119"/>
      <c r="F28" s="119"/>
      <c r="G28" s="119"/>
      <c r="H28" s="119"/>
      <c r="I28" s="119"/>
      <c r="J28" s="119"/>
      <c r="K28" s="119"/>
      <c r="L28" s="119"/>
      <c r="M28" s="119"/>
      <c r="N28" s="119"/>
      <c r="O28" s="119"/>
      <c r="P28" s="119"/>
      <c r="Q28" s="119"/>
    </row>
    <row r="29" spans="1:17" ht="14.1" customHeight="1" thickBot="1">
      <c r="B29" s="129"/>
      <c r="C29" s="120"/>
      <c r="D29" s="119"/>
      <c r="E29" s="119"/>
      <c r="F29" s="119"/>
      <c r="G29" s="119"/>
      <c r="H29" s="119"/>
      <c r="I29" s="119"/>
      <c r="J29" s="119"/>
      <c r="K29" s="119"/>
      <c r="L29" s="119"/>
      <c r="M29" s="119"/>
      <c r="N29" s="119"/>
      <c r="O29" s="119"/>
      <c r="P29" s="119"/>
      <c r="Q29" s="119"/>
    </row>
    <row r="30" spans="1:17" ht="18" customHeight="1">
      <c r="A30" s="8"/>
      <c r="B30" s="8"/>
      <c r="C30" s="8"/>
      <c r="D30" s="8"/>
      <c r="E30" s="8"/>
      <c r="F30" s="8"/>
      <c r="G30" s="8"/>
      <c r="H30" s="8"/>
      <c r="I30" s="8"/>
      <c r="J30" s="8"/>
      <c r="K30" s="8"/>
      <c r="L30" s="8"/>
      <c r="M30" s="8"/>
      <c r="N30" s="8"/>
      <c r="O30" s="8"/>
      <c r="P30" s="8"/>
      <c r="Q30" s="8"/>
    </row>
    <row r="31" spans="1:17" ht="30" customHeight="1">
      <c r="A31" s="8"/>
      <c r="B31" s="121" t="s">
        <v>76</v>
      </c>
      <c r="C31" s="121"/>
      <c r="D31" s="121"/>
      <c r="E31" s="121"/>
      <c r="F31" s="121"/>
      <c r="G31" s="121"/>
      <c r="H31" s="121"/>
      <c r="I31" s="121"/>
      <c r="J31" s="121"/>
      <c r="K31" s="121"/>
      <c r="L31" s="121"/>
      <c r="M31" s="121"/>
      <c r="N31" s="121"/>
      <c r="O31" s="121"/>
      <c r="P31" s="9"/>
      <c r="Q31" s="9"/>
    </row>
    <row r="32" spans="1:17" ht="5.25" customHeight="1">
      <c r="A32" s="8"/>
      <c r="B32" s="31"/>
      <c r="C32" s="31"/>
      <c r="D32" s="31"/>
      <c r="E32" s="31"/>
      <c r="F32" s="31"/>
      <c r="G32" s="31"/>
      <c r="H32" s="31"/>
      <c r="I32" s="31"/>
      <c r="J32" s="31"/>
      <c r="K32" s="31"/>
      <c r="L32" s="31"/>
      <c r="M32" s="31"/>
      <c r="N32" s="31"/>
      <c r="O32" s="31"/>
      <c r="P32" s="9"/>
      <c r="Q32" s="9"/>
    </row>
  </sheetData>
  <sheetProtection algorithmName="SHA-512" hashValue="KlC7X9492GBDB8Kur0JpE44e7qJg59/kevsNYLWpjWH5lZPYpIyOvQwAQsE55HAGRyvEPYxbTYSe3/VOaNnZqA==" saltValue="cOBIh7xhtzfzQVjHEkhMBQ==" spinCount="100000" sheet="1" formatCells="0"/>
  <mergeCells count="20">
    <mergeCell ref="C28:Q29"/>
    <mergeCell ref="C19:Q20"/>
    <mergeCell ref="C22:Q23"/>
    <mergeCell ref="C25:Q26"/>
    <mergeCell ref="B31:O31"/>
    <mergeCell ref="A27:Q27"/>
    <mergeCell ref="B19:B20"/>
    <mergeCell ref="B22:B23"/>
    <mergeCell ref="B25:B26"/>
    <mergeCell ref="B28:B29"/>
    <mergeCell ref="A1:Q6"/>
    <mergeCell ref="A9:Q9"/>
    <mergeCell ref="A10:Q10"/>
    <mergeCell ref="A16:Q17"/>
    <mergeCell ref="A18:Q18"/>
    <mergeCell ref="A12:Q12"/>
    <mergeCell ref="A11:Q11"/>
    <mergeCell ref="A8:Q8"/>
    <mergeCell ref="A14:Q14"/>
    <mergeCell ref="A13:Q13"/>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Normal="100" zoomScaleSheetLayoutView="100" zoomScalePageLayoutView="130" workbookViewId="0">
      <selection activeCell="D8" sqref="D8:F9"/>
    </sheetView>
  </sheetViews>
  <sheetFormatPr defaultColWidth="9" defaultRowHeight="13.5"/>
  <cols>
    <col min="1" max="1" width="7" customWidth="1"/>
    <col min="2" max="2" width="12.25" customWidth="1"/>
    <col min="3" max="3" width="9.625" customWidth="1"/>
    <col min="4" max="4" width="10.875" customWidth="1"/>
    <col min="5" max="5" width="10.125" customWidth="1"/>
    <col min="6" max="6" width="9" customWidth="1"/>
    <col min="7" max="7" width="8.75" customWidth="1"/>
    <col min="8" max="8" width="9" customWidth="1"/>
    <col min="9" max="9" width="7.875" customWidth="1"/>
    <col min="10" max="10" width="11.875" customWidth="1"/>
    <col min="11" max="11" width="6.625" customWidth="1"/>
    <col min="13" max="13" width="0" hidden="1" customWidth="1"/>
  </cols>
  <sheetData>
    <row r="1" spans="1:11" ht="13.5" customHeight="1">
      <c r="A1" s="207" t="s">
        <v>220</v>
      </c>
      <c r="B1" s="208"/>
      <c r="C1" s="208"/>
      <c r="D1" s="208"/>
      <c r="E1" s="208"/>
      <c r="F1" s="209"/>
      <c r="G1" s="240" t="s">
        <v>225</v>
      </c>
      <c r="H1" s="241"/>
      <c r="I1" s="241"/>
      <c r="J1" s="241"/>
      <c r="K1" s="242"/>
    </row>
    <row r="2" spans="1:11" ht="13.5" customHeight="1">
      <c r="A2" s="210"/>
      <c r="B2" s="211"/>
      <c r="C2" s="211"/>
      <c r="D2" s="211"/>
      <c r="E2" s="211"/>
      <c r="F2" s="212"/>
      <c r="G2" s="243"/>
      <c r="H2" s="244"/>
      <c r="I2" s="244"/>
      <c r="J2" s="244"/>
      <c r="K2" s="245"/>
    </row>
    <row r="3" spans="1:11" ht="13.5" customHeight="1">
      <c r="A3" s="210"/>
      <c r="B3" s="211"/>
      <c r="C3" s="211"/>
      <c r="D3" s="211"/>
      <c r="E3" s="211"/>
      <c r="F3" s="212"/>
      <c r="G3" s="243"/>
      <c r="H3" s="244"/>
      <c r="I3" s="244"/>
      <c r="J3" s="244"/>
      <c r="K3" s="245"/>
    </row>
    <row r="4" spans="1:11" ht="13.5" customHeight="1">
      <c r="A4" s="210"/>
      <c r="B4" s="211"/>
      <c r="C4" s="211"/>
      <c r="D4" s="211"/>
      <c r="E4" s="211"/>
      <c r="F4" s="212"/>
      <c r="G4" s="243"/>
      <c r="H4" s="244"/>
      <c r="I4" s="244"/>
      <c r="J4" s="244"/>
      <c r="K4" s="245"/>
    </row>
    <row r="5" spans="1:11" ht="18.75" customHeight="1">
      <c r="A5" s="210"/>
      <c r="B5" s="211"/>
      <c r="C5" s="211"/>
      <c r="D5" s="211"/>
      <c r="E5" s="211"/>
      <c r="F5" s="212"/>
      <c r="G5" s="243"/>
      <c r="H5" s="244"/>
      <c r="I5" s="244"/>
      <c r="J5" s="244"/>
      <c r="K5" s="245"/>
    </row>
    <row r="6" spans="1:11" ht="27.95" customHeight="1">
      <c r="A6" s="213"/>
      <c r="B6" s="214"/>
      <c r="C6" s="214"/>
      <c r="D6" s="214"/>
      <c r="E6" s="214"/>
      <c r="F6" s="215"/>
      <c r="G6" s="29"/>
      <c r="H6" s="246" t="s">
        <v>136</v>
      </c>
      <c r="I6" s="247"/>
      <c r="J6" s="248"/>
      <c r="K6" s="248"/>
    </row>
    <row r="7" spans="1:11">
      <c r="A7" s="216" t="s">
        <v>149</v>
      </c>
      <c r="B7" s="217"/>
      <c r="C7" s="217"/>
      <c r="D7" s="217"/>
      <c r="E7" s="217"/>
      <c r="F7" s="217"/>
      <c r="G7" s="217"/>
      <c r="H7" s="217"/>
      <c r="I7" s="217"/>
      <c r="J7" s="217"/>
      <c r="K7" s="218"/>
    </row>
    <row r="8" spans="1:11" ht="14.1" customHeight="1">
      <c r="A8" s="222" t="s">
        <v>150</v>
      </c>
      <c r="B8" s="223"/>
      <c r="C8" s="224"/>
      <c r="D8" s="252"/>
      <c r="E8" s="253"/>
      <c r="F8" s="253"/>
      <c r="G8" s="256" t="s">
        <v>161</v>
      </c>
      <c r="H8" s="256"/>
      <c r="I8" s="257" t="e">
        <f>VLOOKUP(D10,Sheet1!$N$11:$O$44,2,FALSE)</f>
        <v>#N/A</v>
      </c>
      <c r="J8" s="258"/>
      <c r="K8" s="11"/>
    </row>
    <row r="9" spans="1:11" ht="14.1" customHeight="1">
      <c r="A9" s="225"/>
      <c r="B9" s="226"/>
      <c r="C9" s="227"/>
      <c r="D9" s="254"/>
      <c r="E9" s="255"/>
      <c r="F9" s="255"/>
      <c r="G9" s="256"/>
      <c r="H9" s="256"/>
      <c r="I9" s="259"/>
      <c r="J9" s="260"/>
      <c r="K9" s="12"/>
    </row>
    <row r="10" spans="1:11" ht="14.1" customHeight="1">
      <c r="A10" s="228" t="s">
        <v>160</v>
      </c>
      <c r="B10" s="229"/>
      <c r="C10" s="230"/>
      <c r="D10" s="252"/>
      <c r="E10" s="253"/>
      <c r="F10" s="253"/>
      <c r="G10" s="256" t="s">
        <v>157</v>
      </c>
      <c r="H10" s="256"/>
      <c r="I10" s="92"/>
      <c r="J10" s="51" t="s">
        <v>155</v>
      </c>
      <c r="K10" s="13"/>
    </row>
    <row r="11" spans="1:11" ht="14.1" customHeight="1">
      <c r="A11" s="231"/>
      <c r="B11" s="232"/>
      <c r="C11" s="233"/>
      <c r="D11" s="254"/>
      <c r="E11" s="255"/>
      <c r="F11" s="255"/>
      <c r="G11" s="256"/>
      <c r="H11" s="256"/>
      <c r="I11" s="93"/>
      <c r="J11" s="52" t="s">
        <v>156</v>
      </c>
      <c r="K11" s="14"/>
    </row>
    <row r="12" spans="1:11" ht="15" customHeight="1">
      <c r="A12" s="219" t="s">
        <v>320</v>
      </c>
      <c r="B12" s="220"/>
      <c r="C12" s="220"/>
      <c r="D12" s="220" t="s">
        <v>95</v>
      </c>
      <c r="E12" s="220"/>
      <c r="F12" s="220"/>
      <c r="G12" s="220" t="s">
        <v>83</v>
      </c>
      <c r="H12" s="220"/>
      <c r="I12" s="220"/>
      <c r="J12" s="234"/>
      <c r="K12" s="234"/>
    </row>
    <row r="13" spans="1:11" ht="17.100000000000001" customHeight="1">
      <c r="A13" s="221"/>
      <c r="B13" s="221"/>
      <c r="C13" s="221"/>
      <c r="D13" s="197"/>
      <c r="E13" s="197"/>
      <c r="F13" s="197"/>
      <c r="G13" s="197"/>
      <c r="H13" s="197"/>
      <c r="I13" s="197"/>
      <c r="J13" s="235"/>
      <c r="K13" s="235"/>
    </row>
    <row r="14" spans="1:11" ht="17.100000000000001" customHeight="1">
      <c r="A14" s="221"/>
      <c r="B14" s="221"/>
      <c r="C14" s="221"/>
      <c r="D14" s="197"/>
      <c r="E14" s="197"/>
      <c r="F14" s="197"/>
      <c r="G14" s="197"/>
      <c r="H14" s="197"/>
      <c r="I14" s="197"/>
      <c r="J14" s="235"/>
      <c r="K14" s="235"/>
    </row>
    <row r="15" spans="1:11" ht="0.75" customHeight="1">
      <c r="A15" s="221"/>
      <c r="B15" s="221"/>
      <c r="C15" s="221"/>
      <c r="D15" s="197"/>
      <c r="E15" s="197"/>
      <c r="F15" s="197"/>
      <c r="G15" s="197"/>
      <c r="H15" s="197"/>
      <c r="I15" s="197"/>
      <c r="J15" s="235"/>
      <c r="K15" s="235"/>
    </row>
    <row r="16" spans="1:11" ht="17.100000000000001" customHeight="1">
      <c r="A16" s="178" t="s">
        <v>162</v>
      </c>
      <c r="B16" s="179"/>
      <c r="C16" s="180"/>
      <c r="D16" s="197"/>
      <c r="E16" s="197"/>
      <c r="F16" s="197"/>
      <c r="G16" s="197"/>
      <c r="H16" s="197"/>
      <c r="I16" s="197"/>
      <c r="J16" s="235"/>
      <c r="K16" s="235"/>
    </row>
    <row r="17" spans="1:11" ht="17.100000000000001" customHeight="1">
      <c r="A17" s="181"/>
      <c r="B17" s="182"/>
      <c r="C17" s="183"/>
      <c r="D17" s="197"/>
      <c r="E17" s="197"/>
      <c r="F17" s="197"/>
      <c r="G17" s="197"/>
      <c r="H17" s="197"/>
      <c r="I17" s="197"/>
      <c r="J17" s="235"/>
      <c r="K17" s="235"/>
    </row>
    <row r="18" spans="1:11" ht="17.100000000000001" customHeight="1">
      <c r="A18" s="184" t="s">
        <v>593</v>
      </c>
      <c r="B18" s="185"/>
      <c r="C18" s="185"/>
      <c r="D18" s="236"/>
      <c r="E18" s="170"/>
      <c r="F18" s="170"/>
      <c r="G18" s="171"/>
      <c r="H18" s="249" t="s">
        <v>180</v>
      </c>
      <c r="I18" s="250"/>
      <c r="J18" s="235"/>
      <c r="K18" s="235"/>
    </row>
    <row r="19" spans="1:11" ht="17.100000000000001" customHeight="1">
      <c r="A19" s="185"/>
      <c r="B19" s="185"/>
      <c r="C19" s="185"/>
      <c r="D19" s="237"/>
      <c r="E19" s="238"/>
      <c r="F19" s="238"/>
      <c r="G19" s="239"/>
      <c r="H19" s="205"/>
      <c r="I19" s="206"/>
      <c r="J19" s="235"/>
      <c r="K19" s="235"/>
    </row>
    <row r="20" spans="1:11" ht="30" customHeight="1">
      <c r="A20" s="187" t="s">
        <v>172</v>
      </c>
      <c r="B20" s="187"/>
      <c r="C20" s="273"/>
      <c r="D20" s="274"/>
      <c r="E20" s="275"/>
      <c r="F20" s="32" t="s">
        <v>203</v>
      </c>
      <c r="G20" s="282"/>
      <c r="H20" s="282"/>
      <c r="I20" s="36" t="s">
        <v>222</v>
      </c>
      <c r="J20" s="263"/>
      <c r="K20" s="264"/>
    </row>
    <row r="21" spans="1:11" ht="30" customHeight="1">
      <c r="A21" s="186" t="s">
        <v>173</v>
      </c>
      <c r="B21" s="187"/>
      <c r="C21" s="273"/>
      <c r="D21" s="274"/>
      <c r="E21" s="275"/>
      <c r="F21" s="53" t="s">
        <v>313</v>
      </c>
      <c r="G21" s="273"/>
      <c r="H21" s="275"/>
      <c r="I21" s="103"/>
      <c r="J21" s="265"/>
      <c r="K21" s="266"/>
    </row>
    <row r="22" spans="1:11" ht="15.95" customHeight="1">
      <c r="A22" s="187" t="s">
        <v>650</v>
      </c>
      <c r="B22" s="187"/>
      <c r="C22" s="276"/>
      <c r="D22" s="277"/>
      <c r="E22" s="278"/>
      <c r="F22" s="267" t="s">
        <v>651</v>
      </c>
      <c r="G22" s="268"/>
      <c r="H22" s="269"/>
      <c r="I22" s="262"/>
      <c r="J22" s="262"/>
      <c r="K22" s="262"/>
    </row>
    <row r="23" spans="1:11" ht="15.95" customHeight="1">
      <c r="A23" s="187"/>
      <c r="B23" s="187"/>
      <c r="C23" s="279"/>
      <c r="D23" s="280"/>
      <c r="E23" s="281"/>
      <c r="F23" s="270"/>
      <c r="G23" s="271"/>
      <c r="H23" s="272"/>
      <c r="I23" s="262"/>
      <c r="J23" s="262"/>
      <c r="K23" s="262"/>
    </row>
    <row r="24" spans="1:11" ht="10.5" customHeight="1">
      <c r="A24" s="196" t="s">
        <v>652</v>
      </c>
      <c r="B24" s="196"/>
      <c r="C24" s="198" t="s">
        <v>163</v>
      </c>
      <c r="D24" s="199"/>
      <c r="E24" s="200" t="s">
        <v>164</v>
      </c>
      <c r="F24" s="201"/>
      <c r="G24" s="196" t="s">
        <v>653</v>
      </c>
      <c r="H24" s="251"/>
      <c r="I24" s="197"/>
      <c r="J24" s="197"/>
      <c r="K24" s="197"/>
    </row>
    <row r="25" spans="1:11" ht="27.95" customHeight="1">
      <c r="A25" s="196"/>
      <c r="B25" s="196"/>
      <c r="C25" s="283"/>
      <c r="D25" s="284"/>
      <c r="E25" s="279"/>
      <c r="F25" s="281"/>
      <c r="G25" s="251"/>
      <c r="H25" s="251"/>
      <c r="I25" s="197"/>
      <c r="J25" s="197"/>
      <c r="K25" s="197"/>
    </row>
    <row r="26" spans="1:11" ht="12.75" customHeight="1">
      <c r="A26" s="136" t="s">
        <v>181</v>
      </c>
      <c r="B26" s="137"/>
      <c r="C26" s="137"/>
      <c r="D26" s="137"/>
      <c r="E26" s="137"/>
      <c r="F26" s="137"/>
      <c r="G26" s="137"/>
      <c r="H26" s="137"/>
      <c r="I26" s="137"/>
      <c r="J26" s="137"/>
      <c r="K26" s="138"/>
    </row>
    <row r="27" spans="1:11" ht="20.100000000000001" customHeight="1">
      <c r="A27" s="192" t="s">
        <v>654</v>
      </c>
      <c r="B27" s="193"/>
      <c r="C27" s="192"/>
      <c r="D27" s="193"/>
      <c r="E27" s="193"/>
      <c r="F27" s="193"/>
      <c r="G27" s="192"/>
      <c r="H27" s="193"/>
      <c r="I27" s="193"/>
      <c r="J27" s="193"/>
      <c r="K27" s="193"/>
    </row>
    <row r="28" spans="1:11" ht="21.95" customHeight="1">
      <c r="A28" s="190"/>
      <c r="B28" s="191"/>
      <c r="C28" s="191"/>
      <c r="D28" s="191"/>
      <c r="E28" s="15"/>
      <c r="F28" s="16" t="s">
        <v>267</v>
      </c>
      <c r="G28" s="94"/>
      <c r="H28" s="194" t="s">
        <v>268</v>
      </c>
      <c r="I28" s="195"/>
      <c r="J28" s="195"/>
      <c r="K28" s="195"/>
    </row>
    <row r="29" spans="1:11" ht="18" customHeight="1">
      <c r="A29" s="202" t="s">
        <v>101</v>
      </c>
      <c r="B29" s="203"/>
      <c r="C29" s="203"/>
      <c r="D29" s="203"/>
      <c r="E29" s="203"/>
      <c r="F29" s="203"/>
      <c r="G29" s="203"/>
      <c r="H29" s="203"/>
      <c r="I29" s="203"/>
      <c r="J29" s="203"/>
      <c r="K29" s="204"/>
    </row>
    <row r="30" spans="1:11" ht="18" customHeight="1">
      <c r="A30" s="193" t="s">
        <v>655</v>
      </c>
      <c r="B30" s="193"/>
      <c r="C30" s="193"/>
      <c r="D30" s="193"/>
      <c r="E30" s="192"/>
      <c r="F30" s="193"/>
      <c r="G30" s="192"/>
      <c r="H30" s="193"/>
      <c r="I30" s="193"/>
      <c r="J30" s="193"/>
      <c r="K30" s="193"/>
    </row>
    <row r="31" spans="1:11" ht="20.100000000000001" customHeight="1">
      <c r="A31" s="175" t="s">
        <v>84</v>
      </c>
      <c r="B31" s="176"/>
      <c r="C31" s="80"/>
      <c r="D31" s="17" t="s">
        <v>86</v>
      </c>
      <c r="E31" s="82"/>
      <c r="F31" s="18" t="s">
        <v>87</v>
      </c>
      <c r="G31" s="82"/>
      <c r="H31" s="19" t="s">
        <v>89</v>
      </c>
      <c r="I31" s="235"/>
      <c r="J31" s="235"/>
      <c r="K31" s="235"/>
    </row>
    <row r="32" spans="1:11" ht="20.100000000000001" customHeight="1">
      <c r="A32" s="188" t="s">
        <v>85</v>
      </c>
      <c r="B32" s="189"/>
      <c r="C32" s="81"/>
      <c r="D32" s="1" t="s">
        <v>86</v>
      </c>
      <c r="E32" s="83"/>
      <c r="F32" s="20" t="s">
        <v>88</v>
      </c>
      <c r="G32" s="83"/>
      <c r="H32" s="21" t="s">
        <v>89</v>
      </c>
      <c r="I32" s="235"/>
      <c r="J32" s="235"/>
      <c r="K32" s="235"/>
    </row>
    <row r="33" spans="1:13" ht="18" customHeight="1">
      <c r="A33" s="192" t="s">
        <v>656</v>
      </c>
      <c r="B33" s="192"/>
      <c r="C33" s="193"/>
      <c r="D33" s="193"/>
      <c r="E33" s="261"/>
      <c r="F33" s="192"/>
      <c r="G33" s="261"/>
      <c r="H33" s="192"/>
      <c r="I33" s="192"/>
      <c r="J33" s="192"/>
      <c r="K33" s="193"/>
    </row>
    <row r="34" spans="1:13" ht="24.95" customHeight="1" thickBot="1">
      <c r="A34" s="157"/>
      <c r="B34" s="158"/>
      <c r="C34" s="158"/>
      <c r="D34" s="159"/>
      <c r="E34" s="168" t="s">
        <v>311</v>
      </c>
      <c r="F34" s="168"/>
      <c r="G34" s="168"/>
      <c r="H34" s="169"/>
      <c r="I34" s="169"/>
      <c r="J34" s="169"/>
      <c r="K34" s="22" t="s">
        <v>77</v>
      </c>
    </row>
    <row r="35" spans="1:13" ht="18" customHeight="1" thickBot="1">
      <c r="A35" s="172">
        <v>0</v>
      </c>
      <c r="B35" s="173"/>
      <c r="C35" s="174" t="s">
        <v>90</v>
      </c>
      <c r="D35" s="163"/>
      <c r="E35" s="161"/>
      <c r="F35" s="175" t="s">
        <v>93</v>
      </c>
      <c r="G35" s="176"/>
      <c r="H35" s="170"/>
      <c r="I35" s="170"/>
      <c r="J35" s="170"/>
      <c r="K35" s="171"/>
      <c r="M35" s="33">
        <f>A35</f>
        <v>0</v>
      </c>
    </row>
    <row r="36" spans="1:13" ht="18" customHeight="1" thickBot="1">
      <c r="A36" s="172"/>
      <c r="B36" s="173"/>
      <c r="C36" s="174" t="s">
        <v>91</v>
      </c>
      <c r="D36" s="163"/>
      <c r="E36" s="163"/>
      <c r="F36" s="177" t="s">
        <v>92</v>
      </c>
      <c r="G36" s="164"/>
      <c r="H36" s="166"/>
      <c r="I36" s="166"/>
      <c r="J36" s="166"/>
      <c r="K36" s="167"/>
      <c r="L36" s="54">
        <v>1</v>
      </c>
      <c r="M36" s="33">
        <f>A36</f>
        <v>0</v>
      </c>
    </row>
    <row r="37" spans="1:13" ht="20.100000000000001" customHeight="1">
      <c r="A37" s="160" t="s">
        <v>657</v>
      </c>
      <c r="B37" s="161"/>
      <c r="C37" s="162"/>
      <c r="D37" s="163"/>
      <c r="E37" s="163"/>
      <c r="F37" s="163"/>
      <c r="G37" s="163"/>
      <c r="H37" s="160"/>
      <c r="I37" s="160"/>
      <c r="J37" s="160"/>
      <c r="K37" s="160"/>
    </row>
    <row r="38" spans="1:13" ht="24.95" customHeight="1">
      <c r="A38" s="157"/>
      <c r="B38" s="158"/>
      <c r="C38" s="158"/>
      <c r="D38" s="159"/>
      <c r="E38" s="164" t="s">
        <v>94</v>
      </c>
      <c r="F38" s="165"/>
      <c r="G38" s="165"/>
      <c r="H38" s="166"/>
      <c r="I38" s="166"/>
      <c r="J38" s="166"/>
      <c r="K38" s="167"/>
    </row>
    <row r="39" spans="1:13" ht="16.5" customHeight="1">
      <c r="A39" s="151" t="s">
        <v>658</v>
      </c>
      <c r="B39" s="152"/>
      <c r="C39" s="152"/>
      <c r="D39" s="152"/>
      <c r="E39" s="152"/>
      <c r="F39" s="152"/>
      <c r="G39" s="152"/>
      <c r="H39" s="152"/>
      <c r="I39" s="152"/>
      <c r="J39" s="152"/>
      <c r="K39" s="153"/>
    </row>
    <row r="40" spans="1:13" ht="41.25" customHeight="1">
      <c r="A40" s="154"/>
      <c r="B40" s="155"/>
      <c r="C40" s="155"/>
      <c r="D40" s="155"/>
      <c r="E40" s="155"/>
      <c r="F40" s="155"/>
      <c r="G40" s="155"/>
      <c r="H40" s="155"/>
      <c r="I40" s="155"/>
      <c r="J40" s="155"/>
      <c r="K40" s="156"/>
    </row>
    <row r="41" spans="1:13" ht="20.100000000000001" customHeight="1">
      <c r="A41" s="130" t="s">
        <v>96</v>
      </c>
      <c r="B41" s="131"/>
      <c r="C41" s="130" t="s">
        <v>97</v>
      </c>
      <c r="D41" s="130" t="s">
        <v>195</v>
      </c>
      <c r="E41" s="130" t="s">
        <v>98</v>
      </c>
      <c r="F41" s="130" t="s">
        <v>196</v>
      </c>
      <c r="G41" s="130"/>
      <c r="H41" s="132" t="s">
        <v>202</v>
      </c>
      <c r="I41" s="133"/>
      <c r="J41" s="130" t="s">
        <v>99</v>
      </c>
      <c r="K41" s="130"/>
    </row>
    <row r="42" spans="1:13" ht="18" customHeight="1">
      <c r="A42" s="131"/>
      <c r="B42" s="131"/>
      <c r="C42" s="131"/>
      <c r="D42" s="131"/>
      <c r="E42" s="131"/>
      <c r="F42" s="130"/>
      <c r="G42" s="130"/>
      <c r="H42" s="134"/>
      <c r="I42" s="135"/>
      <c r="J42" s="130"/>
      <c r="K42" s="130"/>
    </row>
    <row r="43" spans="1:13" ht="21.95" customHeight="1">
      <c r="A43" s="143"/>
      <c r="B43" s="143"/>
      <c r="C43" s="95"/>
      <c r="D43" s="99"/>
      <c r="E43" s="91"/>
      <c r="F43" s="144"/>
      <c r="G43" s="145"/>
      <c r="H43" s="140"/>
      <c r="I43" s="141"/>
      <c r="J43" s="142"/>
      <c r="K43" s="142"/>
    </row>
    <row r="44" spans="1:13" ht="21.95" customHeight="1">
      <c r="A44" s="143"/>
      <c r="B44" s="143"/>
      <c r="C44" s="95"/>
      <c r="D44" s="99"/>
      <c r="E44" s="91"/>
      <c r="F44" s="149"/>
      <c r="G44" s="150"/>
      <c r="H44" s="146"/>
      <c r="I44" s="147"/>
      <c r="J44" s="146"/>
      <c r="K44" s="147"/>
    </row>
    <row r="45" spans="1:13" ht="21" customHeight="1">
      <c r="A45" s="143"/>
      <c r="B45" s="143"/>
      <c r="C45" s="89"/>
      <c r="D45" s="99"/>
      <c r="E45" s="91"/>
      <c r="F45" s="139"/>
      <c r="G45" s="139"/>
      <c r="H45" s="148"/>
      <c r="I45" s="148"/>
      <c r="J45" s="142"/>
      <c r="K45" s="142"/>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mFAbHnCHByEOpWlSN8DkWSPYF5vT0vPWpiOh11xxITV+amCvQ0e+Rn0Spi+4kWJ+B7pLLqdfdtDMeShDHXDUwQ==" saltValue="Ibg4ZXTzcPXLMMEZ0KLWGQ==" spinCount="100000" sheet="1" objects="1" scenarios="1" formatCells="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9">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F48 G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"2024,2025,2026"</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2:E23" xr:uid="{00000000-0002-0000-0100-000008000000}">
      <formula1>1</formula1>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F15 G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3 F44:G44 F45:G45"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43:D45" xr:uid="{E1EB98CB-A529-4F6A-8534-61D51180D105}">
      <formula1>1</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2">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 type="list" imeMode="disabled" allowBlank="1" showInputMessage="1" showErrorMessage="1" error="▼から回答を選んで下さい。/Please choose the answer from ▼." xr:uid="{00000000-0002-0000-0100-000013000000}">
          <x14:formula1>
            <xm:f>Sheet1!$G$32:$G$231</xm:f>
          </x14:formula1>
          <xm:sqref>G20:H20 E43:E45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19"/>
  <sheetViews>
    <sheetView showWhiteSpace="0" view="pageBreakPreview" zoomScaleNormal="115" zoomScaleSheetLayoutView="100" workbookViewId="0">
      <selection activeCell="J1" sqref="J1:J2"/>
    </sheetView>
  </sheetViews>
  <sheetFormatPr defaultColWidth="9" defaultRowHeight="13.5"/>
  <cols>
    <col min="1" max="1" width="4.875" customWidth="1"/>
    <col min="2" max="2" width="10.875" customWidth="1"/>
    <col min="3" max="3" width="12.875" customWidth="1"/>
    <col min="4" max="4" width="9.25" customWidth="1"/>
    <col min="5" max="5" width="16.125" customWidth="1"/>
    <col min="6" max="6" width="8" customWidth="1"/>
    <col min="7" max="7" width="11.125" customWidth="1"/>
    <col min="8" max="8" width="9.5" customWidth="1"/>
    <col min="9" max="9" width="8.375" customWidth="1"/>
    <col min="10" max="10" width="10.5" customWidth="1"/>
    <col min="11" max="11" width="8.25" customWidth="1"/>
    <col min="12" max="12" width="1.625" customWidth="1"/>
    <col min="14" max="14" width="0" hidden="1" customWidth="1"/>
  </cols>
  <sheetData>
    <row r="1" spans="1:11">
      <c r="A1" s="365" t="s">
        <v>659</v>
      </c>
      <c r="B1" s="366"/>
      <c r="C1" s="366"/>
      <c r="D1" s="366"/>
      <c r="E1" s="366"/>
      <c r="F1" s="366"/>
      <c r="G1" s="366"/>
      <c r="H1" s="366"/>
      <c r="I1" s="367"/>
      <c r="J1" s="368"/>
      <c r="K1" s="363" t="s">
        <v>1</v>
      </c>
    </row>
    <row r="2" spans="1:11" ht="30.75" customHeight="1">
      <c r="A2" s="366"/>
      <c r="B2" s="366"/>
      <c r="C2" s="366"/>
      <c r="D2" s="366"/>
      <c r="E2" s="366"/>
      <c r="F2" s="366"/>
      <c r="G2" s="366"/>
      <c r="H2" s="366"/>
      <c r="I2" s="367"/>
      <c r="J2" s="369"/>
      <c r="K2" s="364"/>
    </row>
    <row r="3" spans="1:11" ht="15" customHeight="1">
      <c r="A3" s="377" t="s">
        <v>660</v>
      </c>
      <c r="B3" s="378"/>
      <c r="C3" s="378"/>
      <c r="D3" s="378"/>
      <c r="E3" s="378"/>
      <c r="F3" s="378"/>
      <c r="G3" s="378"/>
      <c r="H3" s="378"/>
      <c r="I3" s="378"/>
      <c r="J3" s="378"/>
      <c r="K3" s="379"/>
    </row>
    <row r="4" spans="1:11" ht="15" customHeight="1">
      <c r="A4" s="380"/>
      <c r="B4" s="381"/>
      <c r="C4" s="381"/>
      <c r="D4" s="381"/>
      <c r="E4" s="381"/>
      <c r="F4" s="381"/>
      <c r="G4" s="381"/>
      <c r="H4" s="381"/>
      <c r="I4" s="381"/>
      <c r="J4" s="381"/>
      <c r="K4" s="382"/>
    </row>
    <row r="5" spans="1:11" ht="32.1" customHeight="1">
      <c r="A5" s="370" t="s">
        <v>170</v>
      </c>
      <c r="B5" s="371"/>
      <c r="C5" s="371"/>
      <c r="D5" s="372"/>
      <c r="E5" s="373"/>
      <c r="F5" s="373"/>
      <c r="G5" s="374" t="s">
        <v>103</v>
      </c>
      <c r="H5" s="375"/>
      <c r="I5" s="376"/>
      <c r="J5" s="149"/>
      <c r="K5" s="150"/>
    </row>
    <row r="6" spans="1:11" ht="32.1" customHeight="1">
      <c r="A6" s="399" t="s">
        <v>169</v>
      </c>
      <c r="B6" s="400"/>
      <c r="C6" s="400"/>
      <c r="D6" s="401"/>
      <c r="E6" s="386"/>
      <c r="F6" s="387"/>
      <c r="G6" s="387"/>
      <c r="H6" s="387"/>
      <c r="I6" s="387"/>
      <c r="J6" s="387"/>
      <c r="K6" s="388"/>
    </row>
    <row r="7" spans="1:11" ht="32.1" customHeight="1">
      <c r="A7" s="389" t="s">
        <v>314</v>
      </c>
      <c r="B7" s="390"/>
      <c r="C7" s="390"/>
      <c r="D7" s="391"/>
      <c r="E7" s="96"/>
      <c r="F7" s="3" t="s">
        <v>82</v>
      </c>
      <c r="G7" s="392"/>
      <c r="H7" s="392"/>
      <c r="I7" s="3" t="s">
        <v>4</v>
      </c>
      <c r="J7" s="97"/>
      <c r="K7" s="10" t="s">
        <v>5</v>
      </c>
    </row>
    <row r="8" spans="1:11" ht="32.1" customHeight="1">
      <c r="A8" s="402" t="s">
        <v>661</v>
      </c>
      <c r="B8" s="403"/>
      <c r="C8" s="403"/>
      <c r="D8" s="404"/>
      <c r="E8" s="396"/>
      <c r="F8" s="397"/>
      <c r="G8" s="397"/>
      <c r="H8" s="397"/>
      <c r="I8" s="397"/>
      <c r="J8" s="397"/>
      <c r="K8" s="398"/>
    </row>
    <row r="9" spans="1:11" ht="26.25" customHeight="1">
      <c r="A9" s="393" t="s">
        <v>174</v>
      </c>
      <c r="B9" s="394"/>
      <c r="C9" s="394"/>
      <c r="D9" s="395"/>
      <c r="E9" s="273"/>
      <c r="F9" s="274"/>
      <c r="G9" s="274"/>
      <c r="H9" s="274"/>
      <c r="I9" s="274"/>
      <c r="J9" s="274"/>
      <c r="K9" s="275"/>
    </row>
    <row r="10" spans="1:11" ht="27" customHeight="1">
      <c r="A10" s="292" t="s">
        <v>662</v>
      </c>
      <c r="B10" s="292"/>
      <c r="C10" s="292"/>
      <c r="D10" s="292"/>
      <c r="E10" s="292"/>
      <c r="F10" s="292"/>
      <c r="G10" s="292"/>
      <c r="H10" s="292"/>
      <c r="I10" s="292"/>
      <c r="J10" s="292"/>
      <c r="K10" s="292"/>
    </row>
    <row r="11" spans="1:11" ht="36" customHeight="1">
      <c r="A11" s="293" t="s">
        <v>2</v>
      </c>
      <c r="B11" s="294"/>
      <c r="C11" s="305"/>
      <c r="D11" s="305"/>
      <c r="E11" s="305"/>
      <c r="F11" s="304" t="s">
        <v>3</v>
      </c>
      <c r="G11" s="235"/>
      <c r="H11" s="235"/>
      <c r="I11" s="305"/>
      <c r="J11" s="305"/>
      <c r="K11" s="305"/>
    </row>
    <row r="12" spans="1:11" ht="26.25" customHeight="1">
      <c r="A12" s="293" t="s">
        <v>100</v>
      </c>
      <c r="B12" s="294"/>
      <c r="C12" s="295"/>
      <c r="D12" s="296"/>
      <c r="E12" s="297"/>
      <c r="F12" s="307" t="s">
        <v>204</v>
      </c>
      <c r="G12" s="131"/>
      <c r="H12" s="131"/>
      <c r="I12" s="306"/>
      <c r="J12" s="274"/>
      <c r="K12" s="275"/>
    </row>
    <row r="13" spans="1:11" ht="15.75" customHeight="1">
      <c r="A13" s="294"/>
      <c r="B13" s="294"/>
      <c r="C13" s="298"/>
      <c r="D13" s="299"/>
      <c r="E13" s="300"/>
      <c r="F13" s="307" t="s">
        <v>205</v>
      </c>
      <c r="G13" s="131"/>
      <c r="H13" s="131"/>
      <c r="I13" s="308"/>
      <c r="J13" s="169"/>
      <c r="K13" s="309"/>
    </row>
    <row r="14" spans="1:11" ht="11.25" customHeight="1">
      <c r="A14" s="294"/>
      <c r="B14" s="294"/>
      <c r="C14" s="301"/>
      <c r="D14" s="302"/>
      <c r="E14" s="303"/>
      <c r="F14" s="131"/>
      <c r="G14" s="131"/>
      <c r="H14" s="131"/>
      <c r="I14" s="283"/>
      <c r="J14" s="310"/>
      <c r="K14" s="284"/>
    </row>
    <row r="15" spans="1:11">
      <c r="A15" s="293" t="s">
        <v>6</v>
      </c>
      <c r="B15" s="294"/>
      <c r="C15" s="295"/>
      <c r="D15" s="296"/>
      <c r="E15" s="297"/>
      <c r="F15" s="338" t="s">
        <v>645</v>
      </c>
      <c r="G15" s="339"/>
      <c r="H15" s="339"/>
      <c r="I15" s="305"/>
      <c r="J15" s="305"/>
      <c r="K15" s="305"/>
    </row>
    <row r="16" spans="1:11">
      <c r="A16" s="294"/>
      <c r="B16" s="294"/>
      <c r="C16" s="298"/>
      <c r="D16" s="299"/>
      <c r="E16" s="300"/>
      <c r="F16" s="339"/>
      <c r="G16" s="339"/>
      <c r="H16" s="339"/>
      <c r="I16" s="305"/>
      <c r="J16" s="305"/>
      <c r="K16" s="305"/>
    </row>
    <row r="17" spans="1:14" ht="17.25" customHeight="1">
      <c r="A17" s="294"/>
      <c r="B17" s="294"/>
      <c r="C17" s="301"/>
      <c r="D17" s="302"/>
      <c r="E17" s="303"/>
      <c r="F17" s="339"/>
      <c r="G17" s="339"/>
      <c r="H17" s="339"/>
      <c r="I17" s="305"/>
      <c r="J17" s="305"/>
      <c r="K17" s="305"/>
    </row>
    <row r="18" spans="1:14">
      <c r="A18" s="293" t="s">
        <v>81</v>
      </c>
      <c r="B18" s="294"/>
      <c r="C18" s="343"/>
      <c r="D18" s="344"/>
      <c r="E18" s="345"/>
      <c r="F18" s="340" t="s">
        <v>287</v>
      </c>
      <c r="G18" s="339"/>
      <c r="H18" s="339"/>
      <c r="I18" s="197"/>
      <c r="J18" s="197"/>
      <c r="K18" s="197"/>
    </row>
    <row r="19" spans="1:14">
      <c r="A19" s="294"/>
      <c r="B19" s="294"/>
      <c r="C19" s="346"/>
      <c r="D19" s="347"/>
      <c r="E19" s="348"/>
      <c r="F19" s="339"/>
      <c r="G19" s="339"/>
      <c r="H19" s="339"/>
      <c r="I19" s="197"/>
      <c r="J19" s="197"/>
      <c r="K19" s="197"/>
    </row>
    <row r="20" spans="1:14">
      <c r="A20" s="294"/>
      <c r="B20" s="294"/>
      <c r="C20" s="346"/>
      <c r="D20" s="347"/>
      <c r="E20" s="348"/>
      <c r="F20" s="339"/>
      <c r="G20" s="339"/>
      <c r="H20" s="339"/>
      <c r="I20" s="197"/>
      <c r="J20" s="197"/>
      <c r="K20" s="197"/>
    </row>
    <row r="21" spans="1:14" ht="3.75" customHeight="1">
      <c r="A21" s="294"/>
      <c r="B21" s="294"/>
      <c r="C21" s="349"/>
      <c r="D21" s="350"/>
      <c r="E21" s="351"/>
      <c r="F21" s="339"/>
      <c r="G21" s="339"/>
      <c r="H21" s="339"/>
      <c r="I21" s="197"/>
      <c r="J21" s="197"/>
      <c r="K21" s="197"/>
    </row>
    <row r="22" spans="1:14" ht="13.5" customHeight="1">
      <c r="A22" s="307" t="s">
        <v>165</v>
      </c>
      <c r="B22" s="294"/>
      <c r="C22" s="308"/>
      <c r="D22" s="352"/>
      <c r="E22" s="353"/>
      <c r="F22" s="341" t="s">
        <v>321</v>
      </c>
      <c r="G22" s="342"/>
      <c r="H22" s="342"/>
      <c r="I22" s="315" t="s">
        <v>167</v>
      </c>
      <c r="J22" s="316"/>
      <c r="K22" s="55" t="s">
        <v>166</v>
      </c>
    </row>
    <row r="23" spans="1:14" ht="13.5" customHeight="1">
      <c r="A23" s="294"/>
      <c r="B23" s="294"/>
      <c r="C23" s="354"/>
      <c r="D23" s="355"/>
      <c r="E23" s="356"/>
      <c r="F23" s="342"/>
      <c r="G23" s="342"/>
      <c r="H23" s="342"/>
      <c r="I23" s="311"/>
      <c r="J23" s="312"/>
      <c r="K23" s="361"/>
    </row>
    <row r="24" spans="1:14" ht="15" customHeight="1">
      <c r="A24" s="294"/>
      <c r="B24" s="294"/>
      <c r="C24" s="357"/>
      <c r="D24" s="358"/>
      <c r="E24" s="359"/>
      <c r="F24" s="342"/>
      <c r="G24" s="342"/>
      <c r="H24" s="342"/>
      <c r="I24" s="313"/>
      <c r="J24" s="314"/>
      <c r="K24" s="362"/>
    </row>
    <row r="25" spans="1:14" ht="0.2" customHeight="1">
      <c r="A25" s="337"/>
      <c r="B25" s="119"/>
      <c r="C25" s="119"/>
      <c r="D25" s="119"/>
      <c r="E25" s="119"/>
      <c r="F25" s="119"/>
      <c r="G25" s="119"/>
      <c r="H25" s="119"/>
      <c r="I25" s="119"/>
      <c r="J25" s="119"/>
      <c r="K25" s="119"/>
    </row>
    <row r="26" spans="1:14" s="40" customFormat="1" ht="0.2" customHeight="1" thickBot="1">
      <c r="A26" s="317"/>
      <c r="B26" s="317"/>
      <c r="C26" s="317"/>
      <c r="D26" s="317"/>
      <c r="E26" s="317"/>
      <c r="F26" s="56"/>
      <c r="G26" s="405"/>
      <c r="H26" s="405"/>
      <c r="I26" s="57"/>
      <c r="J26" s="405"/>
      <c r="K26" s="405"/>
      <c r="N26" s="41">
        <f>F26</f>
        <v>0</v>
      </c>
    </row>
    <row r="27" spans="1:14" s="40" customFormat="1" ht="0.2" customHeight="1" thickBot="1">
      <c r="A27" s="317"/>
      <c r="B27" s="317"/>
      <c r="C27" s="317"/>
      <c r="D27" s="317"/>
      <c r="E27" s="317"/>
      <c r="F27" s="56"/>
      <c r="G27" s="405"/>
      <c r="H27" s="405"/>
      <c r="I27" s="57"/>
      <c r="J27" s="405"/>
      <c r="K27" s="405"/>
      <c r="N27" s="41">
        <f>F27</f>
        <v>0</v>
      </c>
    </row>
    <row r="28" spans="1:14" ht="19.5" hidden="1" customHeight="1">
      <c r="A28" s="383" t="s">
        <v>273</v>
      </c>
      <c r="B28" s="384"/>
      <c r="C28" s="384"/>
      <c r="D28" s="384"/>
      <c r="E28" s="384"/>
      <c r="F28" s="384"/>
      <c r="G28" s="384"/>
      <c r="H28" s="384"/>
      <c r="I28" s="384"/>
      <c r="J28" s="384"/>
      <c r="K28" s="385"/>
      <c r="N28" s="54">
        <v>1</v>
      </c>
    </row>
    <row r="29" spans="1:14" ht="17.25" hidden="1" customHeight="1">
      <c r="A29" s="408" t="s">
        <v>288</v>
      </c>
      <c r="B29" s="408"/>
      <c r="C29" s="408"/>
      <c r="D29" s="408"/>
      <c r="E29" s="408"/>
      <c r="F29" s="408"/>
      <c r="G29" s="409"/>
      <c r="H29" s="409"/>
      <c r="I29" s="409"/>
      <c r="J29" s="409"/>
      <c r="K29" s="409"/>
      <c r="N29" s="54"/>
    </row>
    <row r="30" spans="1:14" ht="14.25" hidden="1" customHeight="1">
      <c r="A30" s="408"/>
      <c r="B30" s="408"/>
      <c r="C30" s="408"/>
      <c r="D30" s="408"/>
      <c r="E30" s="408"/>
      <c r="F30" s="408"/>
      <c r="G30" s="409"/>
      <c r="H30" s="409"/>
      <c r="I30" s="409"/>
      <c r="J30" s="409"/>
      <c r="K30" s="409"/>
      <c r="N30" s="54"/>
    </row>
    <row r="31" spans="1:14" ht="20.25" hidden="1" customHeight="1">
      <c r="A31" s="408" t="s">
        <v>289</v>
      </c>
      <c r="B31" s="408"/>
      <c r="C31" s="408"/>
      <c r="D31" s="408"/>
      <c r="E31" s="408"/>
      <c r="F31" s="408"/>
      <c r="G31" s="409"/>
      <c r="H31" s="409"/>
      <c r="I31" s="409"/>
      <c r="J31" s="409"/>
      <c r="K31" s="409"/>
      <c r="N31" s="54"/>
    </row>
    <row r="32" spans="1:14" ht="12" hidden="1" customHeight="1">
      <c r="A32" s="408"/>
      <c r="B32" s="408"/>
      <c r="C32" s="408"/>
      <c r="D32" s="408"/>
      <c r="E32" s="408"/>
      <c r="F32" s="408"/>
      <c r="G32" s="409"/>
      <c r="H32" s="409"/>
      <c r="I32" s="409"/>
      <c r="J32" s="409"/>
      <c r="K32" s="409"/>
      <c r="N32" s="54">
        <v>1</v>
      </c>
    </row>
    <row r="33" spans="1:14" ht="0.2" hidden="1" customHeight="1">
      <c r="A33" s="406"/>
      <c r="B33" s="406"/>
      <c r="C33" s="406"/>
      <c r="D33" s="406"/>
      <c r="E33" s="406"/>
      <c r="F33" s="406"/>
      <c r="G33" s="407"/>
      <c r="H33" s="407"/>
      <c r="I33" s="407"/>
      <c r="J33" s="407"/>
      <c r="K33" s="407"/>
      <c r="N33" s="54"/>
    </row>
    <row r="34" spans="1:14" ht="0.2" hidden="1" customHeight="1">
      <c r="A34" s="406"/>
      <c r="B34" s="406"/>
      <c r="C34" s="406"/>
      <c r="D34" s="406"/>
      <c r="E34" s="406"/>
      <c r="F34" s="406"/>
      <c r="G34" s="407"/>
      <c r="H34" s="407"/>
      <c r="I34" s="407"/>
      <c r="J34" s="407"/>
      <c r="K34" s="407"/>
      <c r="N34" s="54">
        <v>1</v>
      </c>
    </row>
    <row r="35" spans="1:14" ht="0.2" hidden="1" customHeight="1">
      <c r="A35" s="42"/>
      <c r="B35" s="42"/>
      <c r="C35" s="42"/>
      <c r="D35" s="42"/>
      <c r="E35" s="42"/>
      <c r="F35" s="9"/>
      <c r="G35" s="58"/>
      <c r="H35" s="58"/>
      <c r="I35" s="58"/>
      <c r="J35" s="58"/>
      <c r="K35" s="58"/>
    </row>
    <row r="36" spans="1:14" ht="0.2" hidden="1" customHeight="1">
      <c r="A36" s="317"/>
      <c r="B36" s="317"/>
      <c r="C36" s="318"/>
      <c r="D36" s="318"/>
      <c r="E36" s="318"/>
      <c r="F36" s="319"/>
      <c r="G36" s="320"/>
      <c r="H36" s="321"/>
      <c r="I36" s="321"/>
      <c r="J36" s="321"/>
      <c r="K36" s="321"/>
    </row>
    <row r="37" spans="1:14" ht="15" hidden="1" customHeight="1">
      <c r="A37" s="332" t="s">
        <v>277</v>
      </c>
      <c r="B37" s="333"/>
      <c r="C37" s="333"/>
      <c r="D37" s="333"/>
      <c r="E37" s="333"/>
      <c r="F37" s="333"/>
      <c r="G37" s="333"/>
      <c r="H37" s="333"/>
      <c r="I37" s="333"/>
      <c r="J37" s="333"/>
      <c r="K37" s="334"/>
    </row>
    <row r="38" spans="1:14" ht="32.1" hidden="1" customHeight="1" thickBot="1">
      <c r="A38" s="322" t="s">
        <v>105</v>
      </c>
      <c r="B38" s="323"/>
      <c r="C38" s="324"/>
      <c r="D38" s="325"/>
      <c r="E38" s="326"/>
      <c r="F38" s="326"/>
      <c r="G38" s="326"/>
      <c r="H38" s="327"/>
      <c r="I38" s="39" t="s">
        <v>272</v>
      </c>
      <c r="J38" s="328"/>
      <c r="K38" s="329"/>
    </row>
    <row r="39" spans="1:14" ht="32.1" hidden="1" customHeight="1" thickBot="1">
      <c r="A39" s="322" t="s">
        <v>168</v>
      </c>
      <c r="B39" s="323"/>
      <c r="C39" s="324"/>
      <c r="D39" s="59" t="b">
        <v>0</v>
      </c>
      <c r="E39" s="23" t="s">
        <v>106</v>
      </c>
      <c r="F39" s="60"/>
      <c r="G39" s="24" t="s">
        <v>107</v>
      </c>
      <c r="H39" s="61"/>
      <c r="I39" s="62"/>
      <c r="J39" s="330" t="s">
        <v>102</v>
      </c>
      <c r="K39" s="331"/>
      <c r="N39" s="33" t="b">
        <f>D39</f>
        <v>0</v>
      </c>
    </row>
    <row r="40" spans="1:14" ht="8.1" customHeight="1">
      <c r="A40" s="285"/>
      <c r="B40" s="285"/>
      <c r="C40" s="285"/>
      <c r="D40" s="285"/>
      <c r="E40" s="285"/>
      <c r="F40" s="285"/>
      <c r="G40" s="285"/>
      <c r="H40" s="285"/>
      <c r="I40" s="285"/>
      <c r="J40" s="285"/>
      <c r="K40" s="285"/>
    </row>
    <row r="41" spans="1:14" ht="48" customHeight="1">
      <c r="A41" s="286" t="s">
        <v>663</v>
      </c>
      <c r="B41" s="286"/>
      <c r="C41" s="286"/>
      <c r="D41" s="289"/>
      <c r="E41" s="289"/>
      <c r="F41" s="286" t="s">
        <v>664</v>
      </c>
      <c r="G41" s="286"/>
      <c r="H41" s="286"/>
      <c r="I41" s="282"/>
      <c r="J41" s="282"/>
      <c r="K41" s="282"/>
    </row>
    <row r="42" spans="1:14" ht="36.75" customHeight="1">
      <c r="A42" s="286" t="s">
        <v>665</v>
      </c>
      <c r="B42" s="287"/>
      <c r="C42" s="287"/>
      <c r="D42" s="288"/>
      <c r="E42" s="288"/>
      <c r="F42" s="288"/>
      <c r="G42" s="288"/>
      <c r="H42" s="288"/>
      <c r="I42" s="288"/>
      <c r="J42" s="288"/>
      <c r="K42" s="288"/>
    </row>
    <row r="43" spans="1:14" ht="55.5" customHeight="1">
      <c r="A43" s="84" t="s">
        <v>219</v>
      </c>
      <c r="B43" s="290" t="s">
        <v>240</v>
      </c>
      <c r="C43" s="291"/>
      <c r="D43" s="291"/>
      <c r="E43" s="291"/>
      <c r="F43" s="291"/>
      <c r="G43" s="291"/>
      <c r="H43" s="291"/>
      <c r="I43" s="291"/>
      <c r="J43" s="291"/>
      <c r="K43" s="291"/>
    </row>
    <row r="44" spans="1:14" ht="15.75">
      <c r="A44" s="5"/>
      <c r="B44" s="337" t="s">
        <v>8</v>
      </c>
      <c r="C44" s="119"/>
      <c r="D44" s="119"/>
      <c r="E44" s="119"/>
      <c r="F44" s="1"/>
      <c r="G44" s="1"/>
      <c r="H44" s="337" t="s">
        <v>7</v>
      </c>
      <c r="I44" s="337"/>
      <c r="J44" s="337"/>
      <c r="K44" s="5"/>
    </row>
    <row r="45" spans="1:14" ht="15.75" customHeight="1">
      <c r="A45" s="5"/>
      <c r="B45" s="335"/>
      <c r="C45" s="335"/>
      <c r="D45" s="335"/>
      <c r="E45" s="335"/>
      <c r="F45" s="5"/>
      <c r="G45" s="360" t="s">
        <v>182</v>
      </c>
      <c r="H45" s="360"/>
      <c r="I45" s="360"/>
      <c r="J45" s="360"/>
      <c r="K45" s="360"/>
    </row>
    <row r="46" spans="1:14" ht="16.5" thickBot="1">
      <c r="A46" s="5"/>
      <c r="B46" s="336"/>
      <c r="C46" s="336"/>
      <c r="D46" s="336"/>
      <c r="E46" s="336"/>
      <c r="F46" s="5"/>
      <c r="G46" s="360"/>
      <c r="H46" s="360"/>
      <c r="I46" s="360"/>
      <c r="J46" s="360"/>
      <c r="K46" s="360"/>
    </row>
    <row r="47" spans="1:14" ht="16.5" thickTop="1">
      <c r="A47" s="5"/>
      <c r="B47" s="5"/>
      <c r="C47" s="5"/>
      <c r="D47" s="5"/>
      <c r="E47" s="5"/>
      <c r="F47" s="5"/>
      <c r="G47" s="5"/>
      <c r="H47" s="5"/>
      <c r="I47" s="5"/>
      <c r="J47" s="5"/>
      <c r="K47" s="5"/>
    </row>
    <row r="48" spans="1:14" ht="15.75">
      <c r="A48" s="5"/>
      <c r="B48" s="5"/>
      <c r="C48" s="5"/>
      <c r="D48" s="5"/>
      <c r="E48" s="5"/>
      <c r="F48" s="5"/>
      <c r="G48" s="5"/>
      <c r="H48" s="5"/>
      <c r="I48" s="5"/>
      <c r="J48" s="5"/>
      <c r="K48" s="5"/>
    </row>
    <row r="49" spans="1:11" ht="15.75" customHeight="1">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sheetData>
  <sheetProtection algorithmName="SHA-512" hashValue="mGjRCfm1WumXab5VoUYWgUG/8AxEJSHaAQL+tKfSulFKZFdHiF+cZXcdYPBQ8daZY7jf8NecAf7GayTlWOU9qA==" saltValue="lARoZn8fRVLVZxr5z8C0CA==" spinCount="100000" sheet="1" objects="1" scenarios="1" formatCells="0"/>
  <mergeCells count="77">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45:E46"/>
    <mergeCell ref="H44:J44"/>
    <mergeCell ref="F15:H17"/>
    <mergeCell ref="F18:H21"/>
    <mergeCell ref="F22:H24"/>
    <mergeCell ref="I18:K21"/>
    <mergeCell ref="C18:E21"/>
    <mergeCell ref="C22:E24"/>
    <mergeCell ref="A18:B21"/>
    <mergeCell ref="A25:K25"/>
    <mergeCell ref="G45:K46"/>
    <mergeCell ref="A22:B24"/>
    <mergeCell ref="A26:E26"/>
    <mergeCell ref="K23:K24"/>
    <mergeCell ref="B44:E44"/>
    <mergeCell ref="A15:B17"/>
    <mergeCell ref="A36:B36"/>
    <mergeCell ref="C36:E36"/>
    <mergeCell ref="F36:G36"/>
    <mergeCell ref="H36:K36"/>
    <mergeCell ref="A39:C39"/>
    <mergeCell ref="D38:H38"/>
    <mergeCell ref="J38:K38"/>
    <mergeCell ref="J39:K39"/>
    <mergeCell ref="A37:K37"/>
    <mergeCell ref="A38:C38"/>
    <mergeCell ref="B43:K43"/>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40:K40"/>
    <mergeCell ref="A41:C41"/>
    <mergeCell ref="F41:H41"/>
    <mergeCell ref="I41:K41"/>
    <mergeCell ref="A42:C42"/>
    <mergeCell ref="D42:K42"/>
    <mergeCell ref="D41:E41"/>
  </mergeCells>
  <phoneticPr fontId="2"/>
  <dataValidations xWindow="599" yWindow="476" count="11">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InputMessage="1" showErrorMessage="1" error="半角数字を入力してください。Please type using half-width numbers. " sqref="I12:K14" xr:uid="{00000000-0002-0000-0200-000003000000}">
      <formula1>LENB(I12)=LEN(I12)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C22:E24" xr:uid="{00000000-0002-0000-0200-000005000000}">
      <formula1>LENB(C22)=LEN(C22)</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41:E41" xr:uid="{947B20A9-A1ED-4718-A5FE-587FE4EA88CC}">
      <formula1>"1カ月未満/Less than 1 month,1カ月～3カ月前/1-3 months,3カ月～6ヵ月前/3-6 months,6ヵ月～1年前/6 months-1 year,1年以上前から/More tan 1 year"</formula1>
    </dataValidation>
    <dataValidation type="list" imeMode="disabled" allowBlank="1" showErrorMessage="1" error="▼から選んで下さい。/Please choose the answer from ▼." sqref="I41:K41" xr:uid="{95E258AA-78DE-4C8C-B16D-8BAB44801AE4}">
      <formula1>"ウェブサイト/Website,各種SNS/Social Media,フェアやセミナー/Fairs and seminars,代理店に聞いて/From an agent,友人・知人に聞いて/From a friend or acquaintance,その他/Other"</formula1>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30</xdr:row>
                    <xdr:rowOff>76200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42</xdr:row>
                    <xdr:rowOff>200025</xdr:rowOff>
                  </from>
                  <to>
                    <xdr:col>0</xdr:col>
                    <xdr:colOff>323850</xdr:colOff>
                    <xdr:row>42</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B000000}">
          <x14:formula1>
            <xm:f>Sheet1!$B$2:$B$69</xm:f>
          </x14:formula1>
          <xm:sqref>K23:K24</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7" sqref="H7:M8"/>
    </sheetView>
  </sheetViews>
  <sheetFormatPr defaultColWidth="9" defaultRowHeight="13.5"/>
  <cols>
    <col min="2" max="2" width="9.125" customWidth="1"/>
    <col min="4" max="4" width="5.25" customWidth="1"/>
    <col min="5" max="6" width="7.125" customWidth="1"/>
    <col min="7" max="7" width="11.125" customWidth="1"/>
    <col min="8" max="8" width="8.875" customWidth="1"/>
    <col min="9" max="9" width="10.375" customWidth="1"/>
    <col min="10" max="10" width="6.25" customWidth="1"/>
    <col min="11" max="11" width="4.125" customWidth="1"/>
    <col min="12" max="12" width="9.25" customWidth="1"/>
    <col min="13" max="13" width="2.125" customWidth="1"/>
    <col min="14" max="14" width="16" customWidth="1"/>
    <col min="15" max="15" width="15.625" customWidth="1"/>
  </cols>
  <sheetData>
    <row r="1" spans="1:15" ht="13.5" customHeight="1">
      <c r="A1" s="410" t="s">
        <v>14</v>
      </c>
      <c r="B1" s="410"/>
      <c r="C1" s="410"/>
      <c r="D1" s="410"/>
      <c r="E1" s="410"/>
      <c r="F1" s="410"/>
      <c r="G1" s="410"/>
      <c r="H1" s="410"/>
      <c r="I1" s="410"/>
      <c r="J1" s="410"/>
      <c r="K1" s="410"/>
      <c r="L1" s="410"/>
      <c r="M1" s="410"/>
      <c r="N1" s="63"/>
      <c r="O1" s="63"/>
    </row>
    <row r="2" spans="1:15" ht="13.5" customHeight="1">
      <c r="A2" s="410"/>
      <c r="B2" s="410"/>
      <c r="C2" s="410"/>
      <c r="D2" s="410"/>
      <c r="E2" s="410"/>
      <c r="F2" s="410"/>
      <c r="G2" s="410"/>
      <c r="H2" s="410"/>
      <c r="I2" s="410"/>
      <c r="J2" s="410"/>
      <c r="K2" s="410"/>
      <c r="L2" s="410"/>
      <c r="M2" s="410"/>
      <c r="N2" s="63"/>
      <c r="O2" s="63"/>
    </row>
    <row r="3" spans="1:15" ht="13.5" customHeight="1">
      <c r="A3" s="410"/>
      <c r="B3" s="410"/>
      <c r="C3" s="410"/>
      <c r="D3" s="410"/>
      <c r="E3" s="410"/>
      <c r="F3" s="410"/>
      <c r="G3" s="410"/>
      <c r="H3" s="410"/>
      <c r="I3" s="410"/>
      <c r="J3" s="410"/>
      <c r="K3" s="410"/>
      <c r="L3" s="410"/>
      <c r="M3" s="410"/>
      <c r="N3" s="63"/>
      <c r="O3" s="63"/>
    </row>
    <row r="4" spans="1:15" ht="9.75" customHeight="1">
      <c r="A4" s="410"/>
      <c r="B4" s="410"/>
      <c r="C4" s="410"/>
      <c r="D4" s="410"/>
      <c r="E4" s="410"/>
      <c r="F4" s="410"/>
      <c r="G4" s="410"/>
      <c r="H4" s="410"/>
      <c r="I4" s="410"/>
      <c r="J4" s="410"/>
      <c r="K4" s="410"/>
      <c r="L4" s="410"/>
      <c r="M4" s="410"/>
      <c r="N4" s="63"/>
      <c r="O4" s="63"/>
    </row>
    <row r="5" spans="1:15" ht="12" customHeight="1">
      <c r="A5" s="222" t="s">
        <v>123</v>
      </c>
      <c r="B5" s="224"/>
      <c r="C5" s="431" t="str">
        <f>CONCATENATE(願書1枚目_App.Page_1!D13," ",願書1枚目_App.Page_1!G13)</f>
        <v xml:space="preserve"> </v>
      </c>
      <c r="D5" s="432"/>
      <c r="E5" s="432"/>
      <c r="F5" s="433"/>
      <c r="G5" s="187" t="s">
        <v>121</v>
      </c>
      <c r="H5" s="411" t="str">
        <f>IF(願書1枚目_App.Page_1!G20="","",願書1枚目_App.Page_1!G20)</f>
        <v/>
      </c>
      <c r="I5" s="412"/>
      <c r="J5" s="187" t="s">
        <v>122</v>
      </c>
      <c r="K5" s="411" t="str">
        <f>IF(願書1枚目_App.Page_1!J20="","",願書1枚目_App.Page_1!J20)</f>
        <v/>
      </c>
      <c r="L5" s="421"/>
      <c r="M5" s="412"/>
    </row>
    <row r="6" spans="1:15" ht="12" customHeight="1">
      <c r="A6" s="225"/>
      <c r="B6" s="227"/>
      <c r="C6" s="434"/>
      <c r="D6" s="435"/>
      <c r="E6" s="435"/>
      <c r="F6" s="436"/>
      <c r="G6" s="187"/>
      <c r="H6" s="413"/>
      <c r="I6" s="414"/>
      <c r="J6" s="187"/>
      <c r="K6" s="413"/>
      <c r="L6" s="425"/>
      <c r="M6" s="414"/>
    </row>
    <row r="7" spans="1:15" ht="12" customHeight="1">
      <c r="A7" s="187" t="s">
        <v>124</v>
      </c>
      <c r="B7" s="221"/>
      <c r="C7" s="437" t="str">
        <f>IF(願書1枚目_App.Page_1!C22="","",願書1枚目_App.Page_1!C22)</f>
        <v/>
      </c>
      <c r="D7" s="438"/>
      <c r="E7" s="438"/>
      <c r="F7" s="439"/>
      <c r="G7" s="219" t="s">
        <v>120</v>
      </c>
      <c r="H7" s="415"/>
      <c r="I7" s="416"/>
      <c r="J7" s="416"/>
      <c r="K7" s="416"/>
      <c r="L7" s="416"/>
      <c r="M7" s="417"/>
    </row>
    <row r="8" spans="1:15" ht="12" customHeight="1">
      <c r="A8" s="221"/>
      <c r="B8" s="221"/>
      <c r="C8" s="440"/>
      <c r="D8" s="441"/>
      <c r="E8" s="441"/>
      <c r="F8" s="442"/>
      <c r="G8" s="221"/>
      <c r="H8" s="418"/>
      <c r="I8" s="419"/>
      <c r="J8" s="419"/>
      <c r="K8" s="419"/>
      <c r="L8" s="419"/>
      <c r="M8" s="420"/>
    </row>
    <row r="9" spans="1:15" ht="9.9499999999999993" customHeight="1">
      <c r="A9" s="187" t="s">
        <v>125</v>
      </c>
      <c r="B9" s="221"/>
      <c r="C9" s="411" t="str">
        <f>IF(願書1枚目_App.Page_1!C20="","",願書1枚目_App.Page_1!C20)</f>
        <v/>
      </c>
      <c r="D9" s="421"/>
      <c r="E9" s="421"/>
      <c r="F9" s="412"/>
      <c r="G9" s="187" t="s">
        <v>119</v>
      </c>
      <c r="H9" s="411" t="str">
        <f>IF(願書1枚目_App.Page_1!D18="","",願書1枚目_App.Page_1!D18)</f>
        <v/>
      </c>
      <c r="I9" s="421"/>
      <c r="J9" s="421"/>
      <c r="K9" s="421"/>
      <c r="L9" s="421"/>
      <c r="M9" s="412"/>
    </row>
    <row r="10" spans="1:15" ht="9.9499999999999993" customHeight="1">
      <c r="A10" s="221"/>
      <c r="B10" s="221"/>
      <c r="C10" s="422"/>
      <c r="D10" s="423"/>
      <c r="E10" s="423"/>
      <c r="F10" s="424"/>
      <c r="G10" s="221"/>
      <c r="H10" s="422"/>
      <c r="I10" s="423"/>
      <c r="J10" s="423"/>
      <c r="K10" s="423"/>
      <c r="L10" s="423"/>
      <c r="M10" s="424"/>
    </row>
    <row r="11" spans="1:15" ht="9.9499999999999993" customHeight="1">
      <c r="A11" s="221"/>
      <c r="B11" s="221"/>
      <c r="C11" s="413"/>
      <c r="D11" s="425"/>
      <c r="E11" s="425"/>
      <c r="F11" s="414"/>
      <c r="G11" s="221"/>
      <c r="H11" s="413"/>
      <c r="I11" s="425"/>
      <c r="J11" s="425"/>
      <c r="K11" s="425"/>
      <c r="L11" s="425"/>
      <c r="M11" s="414"/>
    </row>
    <row r="12" spans="1:15" ht="9.9499999999999993" customHeight="1">
      <c r="A12" s="187" t="s">
        <v>126</v>
      </c>
      <c r="B12" s="187"/>
      <c r="C12" s="139"/>
      <c r="D12" s="139"/>
      <c r="E12" s="139"/>
      <c r="F12" s="139"/>
      <c r="G12" s="187" t="s">
        <v>118</v>
      </c>
      <c r="H12" s="415"/>
      <c r="I12" s="416"/>
      <c r="J12" s="416"/>
      <c r="K12" s="416"/>
      <c r="L12" s="416"/>
      <c r="M12" s="426"/>
    </row>
    <row r="13" spans="1:15" ht="9.9499999999999993" customHeight="1">
      <c r="A13" s="187"/>
      <c r="B13" s="187"/>
      <c r="C13" s="139"/>
      <c r="D13" s="139"/>
      <c r="E13" s="139"/>
      <c r="F13" s="139"/>
      <c r="G13" s="187"/>
      <c r="H13" s="427"/>
      <c r="I13" s="428"/>
      <c r="J13" s="428"/>
      <c r="K13" s="428"/>
      <c r="L13" s="428"/>
      <c r="M13" s="417"/>
    </row>
    <row r="14" spans="1:15" ht="9.9499999999999993" customHeight="1">
      <c r="A14" s="187"/>
      <c r="B14" s="187"/>
      <c r="C14" s="139"/>
      <c r="D14" s="139"/>
      <c r="E14" s="139"/>
      <c r="F14" s="139"/>
      <c r="G14" s="187"/>
      <c r="H14" s="418"/>
      <c r="I14" s="419"/>
      <c r="J14" s="419"/>
      <c r="K14" s="419"/>
      <c r="L14" s="419"/>
      <c r="M14" s="420"/>
    </row>
    <row r="15" spans="1:15" ht="3" customHeight="1">
      <c r="A15" s="429"/>
      <c r="B15" s="430"/>
      <c r="C15" s="430"/>
      <c r="D15" s="430"/>
      <c r="E15" s="430"/>
      <c r="F15" s="430"/>
      <c r="G15" s="430"/>
      <c r="H15" s="430"/>
      <c r="I15" s="430"/>
      <c r="J15" s="430"/>
      <c r="K15" s="430"/>
      <c r="L15" s="430"/>
      <c r="M15" s="4"/>
    </row>
    <row r="16" spans="1:15" ht="14.25" customHeight="1">
      <c r="A16" s="187" t="s">
        <v>127</v>
      </c>
      <c r="B16" s="221"/>
      <c r="C16" s="187" t="s">
        <v>37</v>
      </c>
      <c r="D16" s="187"/>
      <c r="E16" s="221"/>
      <c r="F16" s="221"/>
      <c r="G16" s="187" t="s">
        <v>128</v>
      </c>
      <c r="H16" s="187" t="s">
        <v>129</v>
      </c>
      <c r="I16" s="221"/>
      <c r="J16" s="187" t="s">
        <v>130</v>
      </c>
      <c r="K16" s="221"/>
      <c r="L16" s="221"/>
      <c r="M16" s="221"/>
    </row>
    <row r="17" spans="1:15" ht="14.25" customHeight="1">
      <c r="A17" s="221"/>
      <c r="B17" s="221"/>
      <c r="C17" s="221"/>
      <c r="D17" s="221"/>
      <c r="E17" s="221"/>
      <c r="F17" s="221"/>
      <c r="G17" s="221"/>
      <c r="H17" s="221"/>
      <c r="I17" s="221"/>
      <c r="J17" s="221"/>
      <c r="K17" s="221"/>
      <c r="L17" s="221"/>
      <c r="M17" s="221"/>
    </row>
    <row r="18" spans="1:15" ht="11.1" customHeight="1">
      <c r="A18" s="445" t="s">
        <v>12</v>
      </c>
      <c r="B18" s="445"/>
      <c r="C18" s="142"/>
      <c r="D18" s="142"/>
      <c r="E18" s="142"/>
      <c r="F18" s="142"/>
      <c r="G18" s="444"/>
      <c r="H18" s="142"/>
      <c r="I18" s="142"/>
      <c r="J18" s="443"/>
      <c r="K18" s="443"/>
      <c r="L18" s="443"/>
      <c r="M18" s="443"/>
    </row>
    <row r="19" spans="1:15" ht="11.1" customHeight="1">
      <c r="A19" s="445"/>
      <c r="B19" s="445"/>
      <c r="C19" s="142"/>
      <c r="D19" s="142"/>
      <c r="E19" s="142"/>
      <c r="F19" s="142"/>
      <c r="G19" s="444"/>
      <c r="H19" s="142"/>
      <c r="I19" s="142"/>
      <c r="J19" s="443"/>
      <c r="K19" s="443"/>
      <c r="L19" s="443"/>
      <c r="M19" s="443"/>
    </row>
    <row r="20" spans="1:15" ht="11.1" customHeight="1">
      <c r="A20" s="445" t="s">
        <v>13</v>
      </c>
      <c r="B20" s="445"/>
      <c r="C20" s="142"/>
      <c r="D20" s="142"/>
      <c r="E20" s="142"/>
      <c r="F20" s="142"/>
      <c r="G20" s="444"/>
      <c r="H20" s="142"/>
      <c r="I20" s="142"/>
      <c r="J20" s="443"/>
      <c r="K20" s="443"/>
      <c r="L20" s="443"/>
      <c r="M20" s="443"/>
    </row>
    <row r="21" spans="1:15" ht="11.1" customHeight="1">
      <c r="A21" s="445"/>
      <c r="B21" s="445"/>
      <c r="C21" s="142"/>
      <c r="D21" s="142"/>
      <c r="E21" s="142"/>
      <c r="F21" s="142"/>
      <c r="G21" s="444"/>
      <c r="H21" s="142"/>
      <c r="I21" s="142"/>
      <c r="J21" s="443"/>
      <c r="K21" s="443"/>
      <c r="L21" s="443"/>
      <c r="M21" s="443"/>
    </row>
    <row r="22" spans="1:15" ht="11.1" customHeight="1">
      <c r="A22" s="282" t="s">
        <v>610</v>
      </c>
      <c r="B22" s="282"/>
      <c r="C22" s="142"/>
      <c r="D22" s="142"/>
      <c r="E22" s="142"/>
      <c r="F22" s="142"/>
      <c r="G22" s="444"/>
      <c r="H22" s="142"/>
      <c r="I22" s="142"/>
      <c r="J22" s="443"/>
      <c r="K22" s="443"/>
      <c r="L22" s="443"/>
      <c r="M22" s="443"/>
    </row>
    <row r="23" spans="1:15" ht="11.1" customHeight="1">
      <c r="A23" s="282"/>
      <c r="B23" s="282"/>
      <c r="C23" s="142"/>
      <c r="D23" s="142"/>
      <c r="E23" s="142"/>
      <c r="F23" s="142"/>
      <c r="G23" s="444"/>
      <c r="H23" s="142"/>
      <c r="I23" s="142"/>
      <c r="J23" s="443"/>
      <c r="K23" s="443"/>
      <c r="L23" s="443"/>
      <c r="M23" s="443"/>
    </row>
    <row r="24" spans="1:15" ht="11.1" customHeight="1">
      <c r="A24" s="282" t="s">
        <v>610</v>
      </c>
      <c r="B24" s="282"/>
      <c r="C24" s="448"/>
      <c r="D24" s="448"/>
      <c r="E24" s="448"/>
      <c r="F24" s="448"/>
      <c r="G24" s="444"/>
      <c r="H24" s="448"/>
      <c r="I24" s="448"/>
      <c r="J24" s="443"/>
      <c r="K24" s="443"/>
      <c r="L24" s="443"/>
      <c r="M24" s="443"/>
    </row>
    <row r="25" spans="1:15" ht="11.1" customHeight="1">
      <c r="A25" s="282"/>
      <c r="B25" s="282"/>
      <c r="C25" s="448"/>
      <c r="D25" s="448"/>
      <c r="E25" s="448"/>
      <c r="F25" s="448"/>
      <c r="G25" s="444"/>
      <c r="H25" s="448"/>
      <c r="I25" s="448"/>
      <c r="J25" s="443"/>
      <c r="K25" s="443"/>
      <c r="L25" s="443"/>
      <c r="M25" s="443"/>
    </row>
    <row r="26" spans="1:15" ht="3" customHeight="1">
      <c r="A26" s="460"/>
      <c r="B26" s="461"/>
      <c r="C26" s="461"/>
      <c r="D26" s="461"/>
      <c r="E26" s="461"/>
      <c r="F26" s="461"/>
      <c r="G26" s="461"/>
      <c r="H26" s="461"/>
      <c r="I26" s="461"/>
      <c r="J26" s="461"/>
      <c r="K26" s="461"/>
      <c r="L26" s="461"/>
      <c r="M26" s="462"/>
    </row>
    <row r="27" spans="1:15" ht="15" customHeight="1">
      <c r="A27" s="187" t="s">
        <v>324</v>
      </c>
      <c r="B27" s="221"/>
      <c r="C27" s="187" t="s">
        <v>223</v>
      </c>
      <c r="D27" s="187"/>
      <c r="E27" s="221"/>
      <c r="F27" s="221"/>
      <c r="G27" s="187" t="s">
        <v>206</v>
      </c>
      <c r="H27" s="221"/>
      <c r="I27" s="221" t="s">
        <v>43</v>
      </c>
      <c r="J27" s="221"/>
      <c r="K27" s="221"/>
      <c r="L27" s="221"/>
      <c r="M27" s="221"/>
    </row>
    <row r="28" spans="1:15" ht="23.25" customHeight="1">
      <c r="A28" s="221"/>
      <c r="B28" s="221"/>
      <c r="C28" s="221"/>
      <c r="D28" s="221"/>
      <c r="E28" s="221"/>
      <c r="F28" s="221"/>
      <c r="G28" s="221"/>
      <c r="H28" s="221"/>
      <c r="I28" s="485" t="s">
        <v>38</v>
      </c>
      <c r="J28" s="485"/>
      <c r="K28" s="485" t="s">
        <v>39</v>
      </c>
      <c r="L28" s="485"/>
      <c r="M28" s="485"/>
      <c r="N28" s="468" t="s">
        <v>40</v>
      </c>
      <c r="O28" s="469"/>
    </row>
    <row r="29" spans="1:15" ht="27" customHeight="1">
      <c r="A29" s="221"/>
      <c r="B29" s="221"/>
      <c r="C29" s="221"/>
      <c r="D29" s="221"/>
      <c r="E29" s="221"/>
      <c r="F29" s="221"/>
      <c r="G29" s="221"/>
      <c r="H29" s="221"/>
      <c r="I29" s="486"/>
      <c r="J29" s="486"/>
      <c r="K29" s="486"/>
      <c r="L29" s="486"/>
      <c r="M29" s="486"/>
      <c r="N29" s="101" t="s">
        <v>647</v>
      </c>
      <c r="O29" s="100" t="s">
        <v>648</v>
      </c>
    </row>
    <row r="30" spans="1:15" ht="21" customHeight="1">
      <c r="A30" s="446" t="s">
        <v>322</v>
      </c>
      <c r="B30" s="446"/>
      <c r="C30" s="448"/>
      <c r="D30" s="448"/>
      <c r="E30" s="448"/>
      <c r="F30" s="448"/>
      <c r="G30" s="449"/>
      <c r="H30" s="450"/>
      <c r="I30" s="487"/>
      <c r="J30" s="488"/>
      <c r="K30" s="487"/>
      <c r="L30" s="488"/>
      <c r="M30" s="489"/>
      <c r="N30" s="98"/>
      <c r="O30" s="102"/>
    </row>
    <row r="31" spans="1:15" ht="21" customHeight="1">
      <c r="A31" s="447" t="s">
        <v>323</v>
      </c>
      <c r="B31" s="447"/>
      <c r="C31" s="448"/>
      <c r="D31" s="448"/>
      <c r="E31" s="448"/>
      <c r="F31" s="448"/>
      <c r="G31" s="449"/>
      <c r="H31" s="450"/>
      <c r="I31" s="487"/>
      <c r="J31" s="488"/>
      <c r="K31" s="487"/>
      <c r="L31" s="488"/>
      <c r="M31" s="489"/>
      <c r="N31" s="98"/>
      <c r="O31" s="102"/>
    </row>
    <row r="32" spans="1:15" ht="21" customHeight="1">
      <c r="A32" s="447" t="s">
        <v>209</v>
      </c>
      <c r="B32" s="447"/>
      <c r="C32" s="448"/>
      <c r="D32" s="448"/>
      <c r="E32" s="448"/>
      <c r="F32" s="448"/>
      <c r="G32" s="449"/>
      <c r="H32" s="450"/>
      <c r="I32" s="487"/>
      <c r="J32" s="488"/>
      <c r="K32" s="487"/>
      <c r="L32" s="488"/>
      <c r="M32" s="489"/>
      <c r="N32" s="98"/>
      <c r="O32" s="102"/>
    </row>
    <row r="33" spans="1:15" ht="21" customHeight="1">
      <c r="A33" s="447" t="s">
        <v>210</v>
      </c>
      <c r="B33" s="447"/>
      <c r="C33" s="448"/>
      <c r="D33" s="448"/>
      <c r="E33" s="448"/>
      <c r="F33" s="448"/>
      <c r="G33" s="449"/>
      <c r="H33" s="450"/>
      <c r="I33" s="487"/>
      <c r="J33" s="488"/>
      <c r="K33" s="487"/>
      <c r="L33" s="488"/>
      <c r="M33" s="489"/>
      <c r="N33" s="98"/>
      <c r="O33" s="102"/>
    </row>
    <row r="34" spans="1:15" ht="21" customHeight="1">
      <c r="A34" s="447"/>
      <c r="B34" s="447"/>
      <c r="C34" s="448"/>
      <c r="D34" s="448"/>
      <c r="E34" s="448"/>
      <c r="F34" s="448"/>
      <c r="G34" s="449"/>
      <c r="H34" s="450"/>
      <c r="I34" s="487"/>
      <c r="J34" s="488"/>
      <c r="K34" s="487"/>
      <c r="L34" s="488"/>
      <c r="M34" s="489"/>
      <c r="N34" s="98"/>
      <c r="O34" s="102"/>
    </row>
    <row r="35" spans="1:15" ht="3" customHeight="1">
      <c r="A35" s="463"/>
      <c r="B35" s="464"/>
      <c r="C35" s="464"/>
      <c r="D35" s="464"/>
      <c r="E35" s="464"/>
      <c r="F35" s="464"/>
      <c r="G35" s="464"/>
      <c r="H35" s="464"/>
      <c r="I35" s="464"/>
      <c r="J35" s="464"/>
      <c r="K35" s="464"/>
      <c r="L35" s="464"/>
      <c r="M35" s="465"/>
    </row>
    <row r="36" spans="1:15" ht="32.25" customHeight="1">
      <c r="A36" s="187" t="s">
        <v>132</v>
      </c>
      <c r="B36" s="221"/>
      <c r="C36" s="187" t="s">
        <v>327</v>
      </c>
      <c r="D36" s="187"/>
      <c r="E36" s="221"/>
      <c r="F36" s="221"/>
      <c r="G36" s="187" t="s">
        <v>206</v>
      </c>
      <c r="H36" s="221"/>
      <c r="I36" s="221" t="s">
        <v>44</v>
      </c>
      <c r="J36" s="221"/>
      <c r="K36" s="221"/>
      <c r="L36" s="221"/>
      <c r="M36" s="221"/>
    </row>
    <row r="37" spans="1:15" ht="34.5" customHeight="1">
      <c r="A37" s="221"/>
      <c r="B37" s="221"/>
      <c r="C37" s="221"/>
      <c r="D37" s="221"/>
      <c r="E37" s="221"/>
      <c r="F37" s="221"/>
      <c r="G37" s="221"/>
      <c r="H37" s="221"/>
      <c r="I37" s="468" t="s">
        <v>42</v>
      </c>
      <c r="J37" s="469"/>
      <c r="K37" s="293" t="s">
        <v>41</v>
      </c>
      <c r="L37" s="221"/>
      <c r="M37" s="221"/>
    </row>
    <row r="38" spans="1:15" ht="21.95" customHeight="1">
      <c r="A38" s="451" t="s">
        <v>114</v>
      </c>
      <c r="B38" s="452"/>
      <c r="C38" s="454"/>
      <c r="D38" s="455"/>
      <c r="E38" s="455"/>
      <c r="F38" s="456"/>
      <c r="G38" s="449"/>
      <c r="H38" s="450"/>
      <c r="I38" s="453"/>
      <c r="J38" s="453"/>
      <c r="K38" s="453"/>
      <c r="L38" s="453"/>
      <c r="M38" s="453"/>
    </row>
    <row r="39" spans="1:15" ht="21.95" customHeight="1">
      <c r="A39" s="457" t="s">
        <v>10</v>
      </c>
      <c r="B39" s="457"/>
      <c r="C39" s="448"/>
      <c r="D39" s="448"/>
      <c r="E39" s="448"/>
      <c r="F39" s="448"/>
      <c r="G39" s="443"/>
      <c r="H39" s="443"/>
      <c r="I39" s="453"/>
      <c r="J39" s="453"/>
      <c r="K39" s="453"/>
      <c r="L39" s="453"/>
      <c r="M39" s="453"/>
    </row>
    <row r="40" spans="1:15" ht="3.75" customHeight="1">
      <c r="A40" s="25"/>
      <c r="B40" s="26"/>
      <c r="C40" s="64"/>
      <c r="D40" s="64"/>
      <c r="E40" s="64"/>
      <c r="F40" s="64"/>
      <c r="G40" s="64"/>
      <c r="H40" s="64"/>
      <c r="I40" s="65"/>
      <c r="J40" s="65"/>
      <c r="K40" s="65"/>
      <c r="L40" s="65"/>
      <c r="M40" s="66"/>
    </row>
    <row r="41" spans="1:15" ht="15" customHeight="1">
      <c r="A41" s="196" t="s">
        <v>131</v>
      </c>
      <c r="B41" s="251"/>
      <c r="C41" s="267" t="s">
        <v>115</v>
      </c>
      <c r="D41" s="268"/>
      <c r="E41" s="268"/>
      <c r="F41" s="268"/>
      <c r="G41" s="268"/>
      <c r="H41" s="269"/>
      <c r="I41" s="267" t="s">
        <v>116</v>
      </c>
      <c r="J41" s="471"/>
      <c r="K41" s="471"/>
      <c r="L41" s="471"/>
      <c r="M41" s="472"/>
    </row>
    <row r="42" spans="1:15" ht="21" customHeight="1">
      <c r="A42" s="251"/>
      <c r="B42" s="251"/>
      <c r="C42" s="270"/>
      <c r="D42" s="271"/>
      <c r="E42" s="271"/>
      <c r="F42" s="271"/>
      <c r="G42" s="271"/>
      <c r="H42" s="272"/>
      <c r="I42" s="473"/>
      <c r="J42" s="474"/>
      <c r="K42" s="474"/>
      <c r="L42" s="474"/>
      <c r="M42" s="475"/>
    </row>
    <row r="43" spans="1:15" ht="21.95" customHeight="1">
      <c r="A43" s="476" t="s">
        <v>51</v>
      </c>
      <c r="B43" s="477"/>
      <c r="C43" s="149"/>
      <c r="D43" s="459"/>
      <c r="E43" s="459"/>
      <c r="F43" s="459"/>
      <c r="G43" s="459"/>
      <c r="H43" s="150"/>
      <c r="I43" s="205"/>
      <c r="J43" s="466"/>
      <c r="K43" s="466"/>
      <c r="L43" s="466"/>
      <c r="M43" s="206"/>
    </row>
    <row r="44" spans="1:15" ht="21.95" customHeight="1">
      <c r="A44" s="458" t="s">
        <v>10</v>
      </c>
      <c r="B44" s="458"/>
      <c r="C44" s="149"/>
      <c r="D44" s="459"/>
      <c r="E44" s="459"/>
      <c r="F44" s="459"/>
      <c r="G44" s="459"/>
      <c r="H44" s="150"/>
      <c r="I44" s="205"/>
      <c r="J44" s="466"/>
      <c r="K44" s="466"/>
      <c r="L44" s="466"/>
      <c r="M44" s="206"/>
    </row>
    <row r="45" spans="1:15" ht="1.5" customHeight="1">
      <c r="A45" s="45"/>
      <c r="B45" s="46"/>
      <c r="C45" s="64"/>
      <c r="D45" s="64"/>
      <c r="E45" s="64"/>
      <c r="F45" s="64"/>
      <c r="G45" s="64"/>
      <c r="H45" s="64"/>
      <c r="I45" s="65"/>
      <c r="J45" s="65"/>
      <c r="K45" s="65"/>
      <c r="L45" s="65"/>
      <c r="M45" s="67"/>
    </row>
    <row r="46" spans="1:15" ht="15" customHeight="1">
      <c r="A46" s="187" t="s">
        <v>117</v>
      </c>
      <c r="B46" s="221"/>
      <c r="C46" s="307" t="s">
        <v>108</v>
      </c>
      <c r="D46" s="307"/>
      <c r="E46" s="221"/>
      <c r="F46" s="221"/>
      <c r="G46" s="187" t="s">
        <v>206</v>
      </c>
      <c r="H46" s="221"/>
      <c r="I46" s="221" t="s">
        <v>45</v>
      </c>
      <c r="J46" s="221"/>
      <c r="K46" s="221"/>
      <c r="L46" s="221"/>
      <c r="M46" s="221"/>
    </row>
    <row r="47" spans="1:15" ht="39" customHeight="1">
      <c r="A47" s="221"/>
      <c r="B47" s="221"/>
      <c r="C47" s="221"/>
      <c r="D47" s="221"/>
      <c r="E47" s="221"/>
      <c r="F47" s="221"/>
      <c r="G47" s="221"/>
      <c r="H47" s="221"/>
      <c r="I47" s="468" t="s">
        <v>42</v>
      </c>
      <c r="J47" s="469"/>
      <c r="K47" s="293" t="s">
        <v>646</v>
      </c>
      <c r="L47" s="293"/>
      <c r="M47" s="293"/>
    </row>
    <row r="48" spans="1:15" ht="21.95" customHeight="1">
      <c r="A48" s="451" t="s">
        <v>51</v>
      </c>
      <c r="B48" s="452"/>
      <c r="C48" s="448"/>
      <c r="D48" s="448"/>
      <c r="E48" s="448"/>
      <c r="F48" s="448"/>
      <c r="G48" s="443"/>
      <c r="H48" s="443"/>
      <c r="I48" s="453"/>
      <c r="J48" s="453"/>
      <c r="K48" s="453"/>
      <c r="L48" s="453"/>
      <c r="M48" s="453"/>
    </row>
    <row r="49" spans="1:13" ht="21.95" customHeight="1">
      <c r="A49" s="457" t="s">
        <v>10</v>
      </c>
      <c r="B49" s="457"/>
      <c r="C49" s="448"/>
      <c r="D49" s="448"/>
      <c r="E49" s="448"/>
      <c r="F49" s="448"/>
      <c r="G49" s="443"/>
      <c r="H49" s="443"/>
      <c r="I49" s="453"/>
      <c r="J49" s="453"/>
      <c r="K49" s="453"/>
      <c r="L49" s="453"/>
      <c r="M49" s="453"/>
    </row>
    <row r="50" spans="1:13" ht="34.5" customHeight="1">
      <c r="A50" s="478" t="s">
        <v>270</v>
      </c>
      <c r="B50" s="479"/>
      <c r="C50" s="90"/>
      <c r="D50" s="483" t="s">
        <v>284</v>
      </c>
      <c r="E50" s="484"/>
      <c r="F50" s="90"/>
      <c r="G50" s="481" t="s">
        <v>285</v>
      </c>
      <c r="H50" s="482"/>
      <c r="I50" s="90"/>
      <c r="J50" s="480" t="s">
        <v>283</v>
      </c>
      <c r="K50" s="480"/>
      <c r="L50" s="470"/>
      <c r="M50" s="470"/>
    </row>
    <row r="51" spans="1:13" ht="27" customHeight="1">
      <c r="A51" s="187" t="s">
        <v>269</v>
      </c>
      <c r="B51" s="221"/>
      <c r="C51" s="187" t="s">
        <v>48</v>
      </c>
      <c r="D51" s="187"/>
      <c r="E51" s="187"/>
      <c r="F51" s="187" t="s">
        <v>47</v>
      </c>
      <c r="G51" s="221"/>
      <c r="H51" s="187" t="s">
        <v>312</v>
      </c>
      <c r="I51" s="221"/>
      <c r="J51" s="187" t="s">
        <v>46</v>
      </c>
      <c r="K51" s="221"/>
      <c r="L51" s="221"/>
      <c r="M51" s="221"/>
    </row>
    <row r="52" spans="1:13" ht="21.95" customHeight="1">
      <c r="A52" s="451" t="s">
        <v>51</v>
      </c>
      <c r="B52" s="452"/>
      <c r="C52" s="205"/>
      <c r="D52" s="466"/>
      <c r="E52" s="206"/>
      <c r="F52" s="467"/>
      <c r="G52" s="467"/>
      <c r="H52" s="448"/>
      <c r="I52" s="448"/>
      <c r="J52" s="448"/>
      <c r="K52" s="448"/>
      <c r="L52" s="448"/>
      <c r="M52" s="448"/>
    </row>
    <row r="53" spans="1:13" ht="21.95" customHeight="1">
      <c r="A53" s="457" t="s">
        <v>10</v>
      </c>
      <c r="B53" s="457"/>
      <c r="C53" s="205"/>
      <c r="D53" s="466"/>
      <c r="E53" s="206"/>
      <c r="F53" s="467"/>
      <c r="G53" s="467"/>
      <c r="H53" s="448"/>
      <c r="I53" s="448"/>
      <c r="J53" s="448"/>
      <c r="K53" s="448"/>
      <c r="L53" s="448"/>
      <c r="M53" s="448"/>
    </row>
    <row r="54" spans="1:13" ht="21.95" customHeight="1">
      <c r="A54" s="457" t="s">
        <v>11</v>
      </c>
      <c r="B54" s="457"/>
      <c r="C54" s="205"/>
      <c r="D54" s="466"/>
      <c r="E54" s="206"/>
      <c r="F54" s="467"/>
      <c r="G54" s="467"/>
      <c r="H54" s="448"/>
      <c r="I54" s="448"/>
      <c r="J54" s="448"/>
      <c r="K54" s="448"/>
      <c r="L54" s="448"/>
      <c r="M54" s="448"/>
    </row>
    <row r="55" spans="1:13" ht="28.35" customHeight="1">
      <c r="A55" s="18"/>
      <c r="B55" s="18"/>
      <c r="C55" s="18"/>
      <c r="D55" s="18"/>
      <c r="E55" s="18"/>
      <c r="F55" s="18"/>
      <c r="G55" s="18"/>
      <c r="H55" s="18"/>
      <c r="I55" s="18"/>
      <c r="J55" s="18"/>
      <c r="K55" s="18"/>
      <c r="L55" s="18"/>
      <c r="M55" s="18"/>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68"/>
      <c r="B63" s="68"/>
      <c r="C63" s="68"/>
      <c r="D63" s="68"/>
      <c r="E63" s="68"/>
      <c r="F63" s="68"/>
      <c r="G63" s="68"/>
      <c r="H63" s="68"/>
      <c r="I63" s="68"/>
      <c r="J63" s="68"/>
      <c r="K63" s="68"/>
      <c r="L63" s="68"/>
    </row>
    <row r="64" spans="1:13">
      <c r="A64" s="68"/>
      <c r="B64" s="68"/>
      <c r="C64" s="68"/>
      <c r="D64" s="68"/>
      <c r="E64" s="68"/>
      <c r="F64" s="68"/>
      <c r="G64" s="68"/>
      <c r="H64" s="68"/>
      <c r="I64" s="68"/>
      <c r="J64" s="68"/>
      <c r="K64" s="68"/>
      <c r="L64" s="68"/>
    </row>
    <row r="65" spans="1:12">
      <c r="A65" s="68"/>
      <c r="B65" s="68"/>
      <c r="C65" s="68"/>
      <c r="D65" s="68"/>
      <c r="E65" s="68"/>
      <c r="F65" s="68"/>
      <c r="G65" s="68"/>
      <c r="H65" s="68"/>
      <c r="I65" s="68"/>
      <c r="J65" s="68"/>
      <c r="K65" s="68"/>
      <c r="L65" s="68"/>
    </row>
    <row r="66" spans="1:12">
      <c r="A66" s="68"/>
      <c r="B66" s="68"/>
      <c r="C66" s="68"/>
      <c r="D66" s="68"/>
      <c r="E66" s="68"/>
      <c r="F66" s="68"/>
      <c r="G66" s="68"/>
      <c r="H66" s="68"/>
      <c r="I66" s="68"/>
      <c r="J66" s="68"/>
      <c r="K66" s="68"/>
      <c r="L66" s="68"/>
    </row>
    <row r="67" spans="1:12">
      <c r="A67" s="68"/>
      <c r="B67" s="68"/>
      <c r="C67" s="68"/>
      <c r="D67" s="68"/>
      <c r="E67" s="68"/>
      <c r="F67" s="68"/>
      <c r="G67" s="68"/>
      <c r="H67" s="68"/>
      <c r="I67" s="68"/>
      <c r="J67" s="68"/>
      <c r="K67" s="68"/>
      <c r="L67" s="68"/>
    </row>
    <row r="68" spans="1:12">
      <c r="A68" s="68"/>
      <c r="B68" s="68"/>
      <c r="C68" s="68"/>
      <c r="D68" s="68"/>
      <c r="E68" s="68"/>
      <c r="F68" s="68"/>
      <c r="G68" s="68"/>
      <c r="H68" s="68"/>
      <c r="I68" s="68"/>
      <c r="J68" s="68"/>
      <c r="K68" s="68"/>
      <c r="L68" s="68"/>
    </row>
    <row r="69" spans="1:12">
      <c r="A69" s="68"/>
      <c r="B69" s="68"/>
      <c r="C69" s="68"/>
      <c r="D69" s="68"/>
      <c r="E69" s="68"/>
      <c r="F69" s="68"/>
      <c r="G69" s="68"/>
      <c r="H69" s="68"/>
      <c r="I69" s="68"/>
      <c r="J69" s="68"/>
      <c r="K69" s="68"/>
      <c r="L69" s="68"/>
    </row>
    <row r="70" spans="1:12">
      <c r="A70" s="68"/>
      <c r="B70" s="68"/>
      <c r="C70" s="68"/>
      <c r="D70" s="68"/>
      <c r="E70" s="68"/>
      <c r="F70" s="68"/>
      <c r="G70" s="68"/>
      <c r="H70" s="68"/>
      <c r="I70" s="68"/>
      <c r="J70" s="68"/>
      <c r="K70" s="68"/>
      <c r="L70" s="68"/>
    </row>
    <row r="71" spans="1:12">
      <c r="A71" s="68"/>
      <c r="B71" s="68"/>
      <c r="C71" s="68"/>
      <c r="D71" s="68"/>
      <c r="E71" s="68"/>
      <c r="F71" s="68"/>
      <c r="G71" s="68"/>
      <c r="H71" s="68"/>
      <c r="I71" s="68"/>
      <c r="J71" s="68"/>
      <c r="K71" s="68"/>
      <c r="L71" s="68"/>
    </row>
    <row r="72" spans="1:12">
      <c r="A72" s="68"/>
      <c r="B72" s="68"/>
      <c r="C72" s="68"/>
      <c r="D72" s="68"/>
      <c r="E72" s="68"/>
      <c r="F72" s="68"/>
      <c r="G72" s="68"/>
      <c r="H72" s="68"/>
      <c r="I72" s="68"/>
      <c r="J72" s="68"/>
      <c r="K72" s="68"/>
      <c r="L72" s="68"/>
    </row>
    <row r="73" spans="1:12">
      <c r="A73" s="68"/>
      <c r="B73" s="68"/>
      <c r="C73" s="68"/>
      <c r="D73" s="68"/>
      <c r="E73" s="68"/>
      <c r="F73" s="68"/>
      <c r="G73" s="68"/>
      <c r="H73" s="68"/>
      <c r="I73" s="68"/>
      <c r="J73" s="68"/>
      <c r="K73" s="68"/>
      <c r="L73" s="68"/>
    </row>
    <row r="74" spans="1:12">
      <c r="A74" s="68"/>
      <c r="B74" s="68"/>
      <c r="C74" s="68"/>
      <c r="D74" s="68"/>
      <c r="E74" s="68"/>
      <c r="F74" s="68"/>
      <c r="G74" s="68"/>
      <c r="H74" s="68"/>
      <c r="I74" s="68"/>
      <c r="J74" s="68"/>
      <c r="K74" s="68"/>
      <c r="L74" s="68"/>
    </row>
    <row r="75" spans="1:12">
      <c r="A75" s="68"/>
      <c r="B75" s="68"/>
      <c r="C75" s="68"/>
      <c r="D75" s="68"/>
      <c r="E75" s="68"/>
      <c r="F75" s="68"/>
      <c r="G75" s="68"/>
      <c r="H75" s="68"/>
      <c r="I75" s="68"/>
      <c r="J75" s="68"/>
      <c r="K75" s="68"/>
      <c r="L75" s="68"/>
    </row>
    <row r="76" spans="1:12">
      <c r="A76" s="68"/>
      <c r="B76" s="68"/>
      <c r="C76" s="68"/>
      <c r="D76" s="68"/>
      <c r="E76" s="68"/>
      <c r="F76" s="68"/>
      <c r="G76" s="68"/>
      <c r="H76" s="68"/>
      <c r="I76" s="68"/>
      <c r="J76" s="68"/>
      <c r="K76" s="68"/>
      <c r="L76" s="68"/>
    </row>
    <row r="77" spans="1:12">
      <c r="A77" s="68"/>
      <c r="B77" s="68"/>
      <c r="C77" s="68"/>
      <c r="D77" s="68"/>
      <c r="E77" s="68"/>
      <c r="F77" s="68"/>
      <c r="G77" s="68"/>
      <c r="H77" s="68"/>
      <c r="I77" s="68"/>
      <c r="J77" s="68"/>
      <c r="K77" s="68"/>
      <c r="L77" s="68"/>
    </row>
    <row r="78" spans="1:12">
      <c r="A78" s="68"/>
      <c r="B78" s="68"/>
      <c r="C78" s="68"/>
      <c r="D78" s="68"/>
      <c r="E78" s="68"/>
      <c r="F78" s="68"/>
      <c r="G78" s="68"/>
      <c r="H78" s="68"/>
      <c r="I78" s="68"/>
      <c r="J78" s="68"/>
      <c r="K78" s="68"/>
      <c r="L78" s="68"/>
    </row>
    <row r="79" spans="1:12">
      <c r="A79" s="68"/>
      <c r="B79" s="68"/>
      <c r="C79" s="68"/>
      <c r="D79" s="68"/>
      <c r="E79" s="68"/>
      <c r="F79" s="68"/>
      <c r="G79" s="68"/>
      <c r="H79" s="68"/>
      <c r="I79" s="68"/>
      <c r="J79" s="68"/>
      <c r="K79" s="68"/>
      <c r="L79" s="68"/>
    </row>
    <row r="80" spans="1:12">
      <c r="A80" s="68"/>
      <c r="B80" s="68"/>
      <c r="C80" s="68"/>
      <c r="D80" s="68"/>
      <c r="E80" s="68"/>
      <c r="F80" s="68"/>
      <c r="G80" s="68"/>
      <c r="H80" s="68"/>
      <c r="I80" s="68"/>
      <c r="J80" s="68"/>
      <c r="K80" s="68"/>
      <c r="L80" s="68"/>
    </row>
    <row r="81" spans="1:12">
      <c r="A81" s="68"/>
      <c r="B81" s="68"/>
      <c r="C81" s="68"/>
      <c r="D81" s="68"/>
      <c r="E81" s="68"/>
      <c r="F81" s="68"/>
      <c r="G81" s="68"/>
      <c r="H81" s="68"/>
      <c r="I81" s="68"/>
      <c r="J81" s="68"/>
      <c r="K81" s="68"/>
      <c r="L81" s="68"/>
    </row>
    <row r="82" spans="1:12">
      <c r="A82" s="68"/>
      <c r="B82" s="68"/>
      <c r="C82" s="68"/>
      <c r="D82" s="68"/>
      <c r="E82" s="68"/>
      <c r="F82" s="68"/>
      <c r="G82" s="68"/>
      <c r="H82" s="68"/>
      <c r="I82" s="68"/>
      <c r="J82" s="68"/>
      <c r="K82" s="68"/>
      <c r="L82" s="68"/>
    </row>
    <row r="83" spans="1:12">
      <c r="A83" s="68"/>
      <c r="B83" s="68"/>
      <c r="C83" s="68"/>
      <c r="D83" s="68"/>
      <c r="E83" s="68"/>
      <c r="F83" s="68"/>
      <c r="G83" s="68"/>
      <c r="H83" s="68"/>
      <c r="I83" s="68"/>
      <c r="J83" s="68"/>
      <c r="K83" s="68"/>
      <c r="L83" s="68"/>
    </row>
    <row r="84" spans="1:12">
      <c r="A84" s="68"/>
      <c r="B84" s="68"/>
      <c r="C84" s="68"/>
      <c r="D84" s="68"/>
      <c r="E84" s="68"/>
      <c r="F84" s="68"/>
      <c r="G84" s="68"/>
      <c r="H84" s="68"/>
      <c r="I84" s="68"/>
      <c r="J84" s="68"/>
      <c r="K84" s="68"/>
      <c r="L84" s="68"/>
    </row>
    <row r="85" spans="1:12">
      <c r="A85" s="68"/>
      <c r="B85" s="68"/>
      <c r="C85" s="68"/>
      <c r="D85" s="68"/>
      <c r="E85" s="68"/>
      <c r="F85" s="68"/>
      <c r="G85" s="68"/>
      <c r="H85" s="68"/>
      <c r="I85" s="68"/>
      <c r="J85" s="68"/>
      <c r="K85" s="68"/>
      <c r="L85" s="68"/>
    </row>
    <row r="86" spans="1:12">
      <c r="A86" s="68"/>
      <c r="B86" s="68"/>
      <c r="C86" s="68"/>
      <c r="D86" s="68"/>
      <c r="E86" s="68"/>
      <c r="F86" s="68"/>
      <c r="G86" s="68"/>
      <c r="H86" s="68"/>
      <c r="I86" s="68"/>
      <c r="J86" s="68"/>
      <c r="K86" s="68"/>
      <c r="L86" s="68"/>
    </row>
    <row r="87" spans="1:12">
      <c r="A87" s="68"/>
      <c r="B87" s="68"/>
      <c r="C87" s="68"/>
      <c r="D87" s="68"/>
      <c r="E87" s="68"/>
      <c r="F87" s="68"/>
      <c r="G87" s="68"/>
      <c r="H87" s="68"/>
      <c r="I87" s="68"/>
      <c r="J87" s="68"/>
      <c r="K87" s="68"/>
      <c r="L87" s="68"/>
    </row>
    <row r="88" spans="1:12">
      <c r="A88" s="68"/>
      <c r="B88" s="68"/>
      <c r="C88" s="68"/>
      <c r="D88" s="68"/>
      <c r="E88" s="68"/>
      <c r="F88" s="68"/>
      <c r="G88" s="68"/>
      <c r="H88" s="68"/>
      <c r="I88" s="68"/>
      <c r="J88" s="68"/>
      <c r="K88" s="68"/>
      <c r="L88" s="68"/>
    </row>
  </sheetData>
  <sheetProtection algorithmName="SHA-512" hashValue="2z6/kS9ATUDruzxHn9Bv2AprYoC/KppkdTY+cLQ+EcUCPUqsXcfwTh8Y+LWRu27vCJTBRQYwtFHf8bawO7hKug==" saltValue="p5VDNnzs4V+vp/o9EPRsDg==" spinCount="100000" sheet="1" objects="1" scenarios="1" formatCells="0"/>
  <dataConsolidate/>
  <mergeCells count="145">
    <mergeCell ref="I28:J29"/>
    <mergeCell ref="I30:J30"/>
    <mergeCell ref="I31:J31"/>
    <mergeCell ref="I32:J32"/>
    <mergeCell ref="I33:J33"/>
    <mergeCell ref="I34:J34"/>
    <mergeCell ref="K28:M29"/>
    <mergeCell ref="K30:M30"/>
    <mergeCell ref="K31:M31"/>
    <mergeCell ref="K32:M32"/>
    <mergeCell ref="K33:M33"/>
    <mergeCell ref="K34:M34"/>
    <mergeCell ref="N28:O28"/>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G32:H32"/>
    <mergeCell ref="G33:H33"/>
    <mergeCell ref="G34:H34"/>
    <mergeCell ref="C30:F30"/>
    <mergeCell ref="C31:F31"/>
    <mergeCell ref="C32:F32"/>
    <mergeCell ref="C33:F33"/>
    <mergeCell ref="C34:F34"/>
    <mergeCell ref="C36:F37"/>
    <mergeCell ref="G36:H3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list" allowBlank="1" showInputMessage="1" showErrorMessage="1" sqref="A22:B25" xr:uid="{19A35FAA-F538-47E0-A03E-0E6CA74F42AF}">
      <formula1>"兄弟姉妹/Sibling,夫/Husband,妻/Wife,祖父/Grandfather,祖母/Grandmother,養父/Adoptive father,養母/Adoptive mother,叔父(伯父)・叔母(伯母)/Uncle·Aunt,その他/Others"</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xr:uid="{7E269874-8C1D-456E-B34C-840EC49D7DFF}">
      <formula1>1</formula1>
    </dataValidation>
  </dataValidations>
  <pageMargins left="0.25" right="0.25" top="0.75" bottom="0.75" header="0.3" footer="0.3"/>
  <pageSetup paperSize="9" scale="90"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A31:B34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A6" sqref="A6:B7"/>
    </sheetView>
  </sheetViews>
  <sheetFormatPr defaultColWidth="9" defaultRowHeight="13.5"/>
  <cols>
    <col min="2" max="2" width="6.25" customWidth="1"/>
    <col min="5" max="5" width="5.75" customWidth="1"/>
    <col min="6" max="6" width="20.875" customWidth="1"/>
    <col min="7" max="7" width="5.75" customWidth="1"/>
    <col min="8" max="8" width="4.875" customWidth="1"/>
    <col min="9" max="9" width="4.5" customWidth="1"/>
    <col min="10" max="10" width="1.75" customWidth="1"/>
    <col min="11" max="11" width="3.125" customWidth="1"/>
    <col min="12" max="12" width="7.25" customWidth="1"/>
    <col min="13" max="13" width="16" customWidth="1"/>
    <col min="14" max="14" width="15.625" customWidth="1"/>
  </cols>
  <sheetData>
    <row r="1" spans="1:12" ht="18.75" customHeight="1">
      <c r="A1" s="506" t="s">
        <v>230</v>
      </c>
      <c r="B1" s="506"/>
      <c r="C1" s="506"/>
      <c r="D1" s="506"/>
      <c r="E1" s="506"/>
      <c r="F1" s="506"/>
      <c r="G1" s="506"/>
      <c r="H1" s="506"/>
      <c r="I1" s="506"/>
      <c r="J1" s="506"/>
      <c r="K1" s="506"/>
      <c r="L1" s="506"/>
    </row>
    <row r="2" spans="1:12" ht="27.75" customHeight="1">
      <c r="A2" s="542" t="s">
        <v>226</v>
      </c>
      <c r="B2" s="543"/>
      <c r="C2" s="543"/>
      <c r="D2" s="548" t="str">
        <f>IF(履歴書1枚目_History_1!C5="","",履歴書1枚目_History_1!C5)</f>
        <v xml:space="preserve"> </v>
      </c>
      <c r="E2" s="549"/>
      <c r="F2" s="550"/>
      <c r="G2" s="547" t="s">
        <v>227</v>
      </c>
      <c r="H2" s="547"/>
      <c r="I2" s="544" t="str">
        <f>IF(願書1枚目_App.Page_1!G20="","",願書1枚目_App.Page_1!G20)</f>
        <v/>
      </c>
      <c r="J2" s="545"/>
      <c r="K2" s="545"/>
      <c r="L2" s="546"/>
    </row>
    <row r="3" spans="1:12" ht="6" customHeight="1">
      <c r="A3" s="528"/>
      <c r="B3" s="528"/>
      <c r="C3" s="528"/>
      <c r="D3" s="528"/>
      <c r="E3" s="528"/>
      <c r="F3" s="528"/>
      <c r="G3" s="528"/>
      <c r="H3" s="528"/>
      <c r="I3" s="528"/>
      <c r="J3" s="528"/>
      <c r="K3" s="528"/>
      <c r="L3" s="528"/>
    </row>
    <row r="4" spans="1:12">
      <c r="A4" s="519" t="s">
        <v>231</v>
      </c>
      <c r="B4" s="520"/>
      <c r="C4" s="519" t="s">
        <v>232</v>
      </c>
      <c r="D4" s="520"/>
      <c r="E4" s="520"/>
      <c r="F4" s="519" t="s">
        <v>233</v>
      </c>
      <c r="G4" s="519" t="s">
        <v>234</v>
      </c>
      <c r="H4" s="520"/>
      <c r="I4" s="519" t="s">
        <v>235</v>
      </c>
      <c r="J4" s="520"/>
      <c r="K4" s="520"/>
      <c r="L4" s="520"/>
    </row>
    <row r="5" spans="1:12">
      <c r="A5" s="185"/>
      <c r="B5" s="185"/>
      <c r="C5" s="185"/>
      <c r="D5" s="185"/>
      <c r="E5" s="185"/>
      <c r="F5" s="185"/>
      <c r="G5" s="185"/>
      <c r="H5" s="185"/>
      <c r="I5" s="185"/>
      <c r="J5" s="185"/>
      <c r="K5" s="185"/>
      <c r="L5" s="185"/>
    </row>
    <row r="6" spans="1:12" ht="8.4499999999999993" customHeight="1">
      <c r="A6" s="525" t="s">
        <v>610</v>
      </c>
      <c r="B6" s="525"/>
      <c r="C6" s="513"/>
      <c r="D6" s="513"/>
      <c r="E6" s="513"/>
      <c r="F6" s="526"/>
      <c r="G6" s="513"/>
      <c r="H6" s="513"/>
      <c r="I6" s="527"/>
      <c r="J6" s="527"/>
      <c r="K6" s="527"/>
      <c r="L6" s="527"/>
    </row>
    <row r="7" spans="1:12" ht="8.4499999999999993" customHeight="1">
      <c r="A7" s="525"/>
      <c r="B7" s="525"/>
      <c r="C7" s="513"/>
      <c r="D7" s="513"/>
      <c r="E7" s="513"/>
      <c r="F7" s="526"/>
      <c r="G7" s="513"/>
      <c r="H7" s="513"/>
      <c r="I7" s="527"/>
      <c r="J7" s="527"/>
      <c r="K7" s="527"/>
      <c r="L7" s="527"/>
    </row>
    <row r="8" spans="1:12" ht="8.4499999999999993" customHeight="1">
      <c r="A8" s="525" t="s">
        <v>610</v>
      </c>
      <c r="B8" s="525"/>
      <c r="C8" s="513"/>
      <c r="D8" s="513"/>
      <c r="E8" s="513"/>
      <c r="F8" s="526"/>
      <c r="G8" s="513"/>
      <c r="H8" s="513"/>
      <c r="I8" s="527"/>
      <c r="J8" s="527"/>
      <c r="K8" s="527"/>
      <c r="L8" s="527"/>
    </row>
    <row r="9" spans="1:12" ht="8.4499999999999993" customHeight="1">
      <c r="A9" s="525"/>
      <c r="B9" s="525"/>
      <c r="C9" s="513"/>
      <c r="D9" s="513"/>
      <c r="E9" s="513"/>
      <c r="F9" s="526"/>
      <c r="G9" s="513"/>
      <c r="H9" s="513"/>
      <c r="I9" s="527"/>
      <c r="J9" s="527"/>
      <c r="K9" s="527"/>
      <c r="L9" s="527"/>
    </row>
    <row r="10" spans="1:12" ht="8.4499999999999993" customHeight="1">
      <c r="A10" s="525" t="s">
        <v>610</v>
      </c>
      <c r="B10" s="525"/>
      <c r="C10" s="513"/>
      <c r="D10" s="513"/>
      <c r="E10" s="513"/>
      <c r="F10" s="526"/>
      <c r="G10" s="513"/>
      <c r="H10" s="513"/>
      <c r="I10" s="527"/>
      <c r="J10" s="527"/>
      <c r="K10" s="527"/>
      <c r="L10" s="527"/>
    </row>
    <row r="11" spans="1:12" ht="8.4499999999999993" customHeight="1">
      <c r="A11" s="525"/>
      <c r="B11" s="525"/>
      <c r="C11" s="513"/>
      <c r="D11" s="513"/>
      <c r="E11" s="513"/>
      <c r="F11" s="526"/>
      <c r="G11" s="513"/>
      <c r="H11" s="513"/>
      <c r="I11" s="527"/>
      <c r="J11" s="527"/>
      <c r="K11" s="527"/>
      <c r="L11" s="527"/>
    </row>
    <row r="12" spans="1:12" ht="8.4499999999999993" customHeight="1">
      <c r="A12" s="525" t="s">
        <v>629</v>
      </c>
      <c r="B12" s="525"/>
      <c r="C12" s="513"/>
      <c r="D12" s="513"/>
      <c r="E12" s="513"/>
      <c r="F12" s="526"/>
      <c r="G12" s="513"/>
      <c r="H12" s="513"/>
      <c r="I12" s="527"/>
      <c r="J12" s="527"/>
      <c r="K12" s="527"/>
      <c r="L12" s="527"/>
    </row>
    <row r="13" spans="1:12" ht="8.4499999999999993" customHeight="1">
      <c r="A13" s="525"/>
      <c r="B13" s="525"/>
      <c r="C13" s="513"/>
      <c r="D13" s="513"/>
      <c r="E13" s="513"/>
      <c r="F13" s="526"/>
      <c r="G13" s="513"/>
      <c r="H13" s="513"/>
      <c r="I13" s="527"/>
      <c r="J13" s="527"/>
      <c r="K13" s="527"/>
      <c r="L13" s="527"/>
    </row>
    <row r="14" spans="1:12" ht="8.4499999999999993" customHeight="1">
      <c r="A14" s="525" t="s">
        <v>629</v>
      </c>
      <c r="B14" s="525"/>
      <c r="C14" s="513"/>
      <c r="D14" s="513"/>
      <c r="E14" s="513"/>
      <c r="F14" s="526"/>
      <c r="G14" s="513"/>
      <c r="H14" s="513"/>
      <c r="I14" s="527"/>
      <c r="J14" s="527"/>
      <c r="K14" s="527"/>
      <c r="L14" s="527"/>
    </row>
    <row r="15" spans="1:12" ht="8.4499999999999993" customHeight="1">
      <c r="A15" s="530"/>
      <c r="B15" s="530"/>
      <c r="C15" s="531"/>
      <c r="D15" s="531"/>
      <c r="E15" s="531"/>
      <c r="F15" s="532"/>
      <c r="G15" s="531"/>
      <c r="H15" s="531"/>
      <c r="I15" s="533"/>
      <c r="J15" s="533"/>
      <c r="K15" s="533"/>
      <c r="L15" s="533"/>
    </row>
    <row r="16" spans="1:12" ht="3" customHeight="1">
      <c r="A16" s="37"/>
      <c r="B16" s="37"/>
      <c r="C16" s="76"/>
      <c r="D16" s="76"/>
      <c r="E16" s="76"/>
      <c r="F16" s="77"/>
      <c r="G16" s="76"/>
      <c r="H16" s="76"/>
      <c r="I16" s="76"/>
      <c r="J16" s="76"/>
      <c r="K16" s="76"/>
      <c r="L16" s="76"/>
    </row>
    <row r="17" spans="1:14" ht="13.5" customHeight="1">
      <c r="A17" s="517" t="s">
        <v>236</v>
      </c>
      <c r="B17" s="518"/>
      <c r="C17" s="519" t="s">
        <v>237</v>
      </c>
      <c r="D17" s="520"/>
      <c r="E17" s="520"/>
      <c r="F17" s="519" t="s">
        <v>601</v>
      </c>
      <c r="G17" s="521" t="s">
        <v>600</v>
      </c>
      <c r="H17" s="528"/>
      <c r="I17" s="528"/>
      <c r="J17" s="528"/>
      <c r="K17" s="528"/>
      <c r="L17" s="529"/>
    </row>
    <row r="18" spans="1:14" ht="24" customHeight="1">
      <c r="A18" s="517"/>
      <c r="B18" s="518"/>
      <c r="C18" s="519"/>
      <c r="D18" s="520"/>
      <c r="E18" s="520"/>
      <c r="F18" s="519"/>
      <c r="G18" s="562" t="s">
        <v>599</v>
      </c>
      <c r="H18" s="562"/>
      <c r="I18" s="562"/>
      <c r="J18" s="562" t="s">
        <v>598</v>
      </c>
      <c r="K18" s="562"/>
      <c r="L18" s="562"/>
      <c r="M18" s="468" t="s">
        <v>40</v>
      </c>
      <c r="N18" s="469"/>
    </row>
    <row r="19" spans="1:14" ht="26.25" customHeight="1">
      <c r="A19" s="516"/>
      <c r="B19" s="516"/>
      <c r="C19" s="185"/>
      <c r="D19" s="185"/>
      <c r="E19" s="185"/>
      <c r="F19" s="185"/>
      <c r="G19" s="519"/>
      <c r="H19" s="519"/>
      <c r="I19" s="519"/>
      <c r="J19" s="519"/>
      <c r="K19" s="519"/>
      <c r="L19" s="519"/>
      <c r="M19" s="101" t="s">
        <v>647</v>
      </c>
      <c r="N19" s="100" t="s">
        <v>648</v>
      </c>
    </row>
    <row r="20" spans="1:14" ht="17.100000000000001" customHeight="1">
      <c r="A20" s="157"/>
      <c r="B20" s="159"/>
      <c r="C20" s="490"/>
      <c r="D20" s="491"/>
      <c r="E20" s="492"/>
      <c r="F20" s="87"/>
      <c r="G20" s="551"/>
      <c r="H20" s="552"/>
      <c r="I20" s="553"/>
      <c r="J20" s="551"/>
      <c r="K20" s="552"/>
      <c r="L20" s="553"/>
      <c r="M20" s="98"/>
      <c r="N20" s="102"/>
    </row>
    <row r="21" spans="1:14" ht="17.100000000000001" customHeight="1">
      <c r="A21" s="157"/>
      <c r="B21" s="159"/>
      <c r="C21" s="490"/>
      <c r="D21" s="491"/>
      <c r="E21" s="492"/>
      <c r="F21" s="87"/>
      <c r="G21" s="551"/>
      <c r="H21" s="552"/>
      <c r="I21" s="553"/>
      <c r="J21" s="551"/>
      <c r="K21" s="552"/>
      <c r="L21" s="553"/>
      <c r="M21" s="98"/>
      <c r="N21" s="102"/>
    </row>
    <row r="22" spans="1:14" ht="17.100000000000001" customHeight="1">
      <c r="A22" s="157"/>
      <c r="B22" s="159"/>
      <c r="C22" s="490"/>
      <c r="D22" s="491"/>
      <c r="E22" s="492"/>
      <c r="F22" s="88"/>
      <c r="G22" s="561"/>
      <c r="H22" s="561"/>
      <c r="I22" s="561"/>
      <c r="J22" s="561"/>
      <c r="K22" s="561"/>
      <c r="L22" s="561"/>
      <c r="M22" s="98"/>
      <c r="N22" s="102"/>
    </row>
    <row r="23" spans="1:14" ht="17.100000000000001" customHeight="1">
      <c r="A23" s="157"/>
      <c r="B23" s="159"/>
      <c r="C23" s="490"/>
      <c r="D23" s="491"/>
      <c r="E23" s="492"/>
      <c r="F23" s="88"/>
      <c r="G23" s="561"/>
      <c r="H23" s="561"/>
      <c r="I23" s="561"/>
      <c r="J23" s="561"/>
      <c r="K23" s="561"/>
      <c r="L23" s="561"/>
      <c r="M23" s="98"/>
      <c r="N23" s="102"/>
    </row>
    <row r="24" spans="1:14" ht="3.75" customHeight="1">
      <c r="A24" s="50"/>
      <c r="B24" s="50"/>
      <c r="C24" s="78"/>
      <c r="D24" s="78"/>
      <c r="E24" s="78"/>
      <c r="F24" s="79"/>
      <c r="G24" s="78"/>
      <c r="H24" s="78"/>
      <c r="I24" s="78"/>
      <c r="J24" s="78"/>
      <c r="K24" s="78"/>
      <c r="L24" s="78"/>
    </row>
    <row r="25" spans="1:14">
      <c r="A25" s="515" t="s">
        <v>238</v>
      </c>
      <c r="B25" s="516"/>
      <c r="C25" s="184" t="s">
        <v>237</v>
      </c>
      <c r="D25" s="185"/>
      <c r="E25" s="185"/>
      <c r="F25" s="184" t="s">
        <v>601</v>
      </c>
      <c r="G25" s="521" t="s">
        <v>600</v>
      </c>
      <c r="H25" s="522"/>
      <c r="I25" s="522"/>
      <c r="J25" s="522"/>
      <c r="K25" s="522"/>
      <c r="L25" s="523"/>
    </row>
    <row r="26" spans="1:14">
      <c r="A26" s="517"/>
      <c r="B26" s="518"/>
      <c r="C26" s="519"/>
      <c r="D26" s="520"/>
      <c r="E26" s="520"/>
      <c r="F26" s="519"/>
      <c r="G26" s="515" t="s">
        <v>596</v>
      </c>
      <c r="H26" s="516"/>
      <c r="I26" s="516"/>
      <c r="J26" s="524" t="s">
        <v>597</v>
      </c>
      <c r="K26" s="339"/>
      <c r="L26" s="339"/>
    </row>
    <row r="27" spans="1:14" ht="18" customHeight="1">
      <c r="A27" s="516"/>
      <c r="B27" s="516"/>
      <c r="C27" s="185"/>
      <c r="D27" s="185"/>
      <c r="E27" s="185"/>
      <c r="F27" s="185"/>
      <c r="G27" s="516"/>
      <c r="H27" s="516"/>
      <c r="I27" s="516"/>
      <c r="J27" s="339"/>
      <c r="K27" s="339"/>
      <c r="L27" s="339"/>
    </row>
    <row r="28" spans="1:14" ht="8.4499999999999993" customHeight="1">
      <c r="A28" s="185">
        <v>3</v>
      </c>
      <c r="B28" s="185"/>
      <c r="C28" s="513"/>
      <c r="D28" s="513"/>
      <c r="E28" s="513"/>
      <c r="F28" s="514"/>
      <c r="G28" s="493"/>
      <c r="H28" s="494"/>
      <c r="I28" s="495"/>
      <c r="J28" s="493"/>
      <c r="K28" s="494"/>
      <c r="L28" s="495"/>
    </row>
    <row r="29" spans="1:14" ht="8.4499999999999993" customHeight="1">
      <c r="A29" s="185"/>
      <c r="B29" s="185"/>
      <c r="C29" s="513"/>
      <c r="D29" s="513"/>
      <c r="E29" s="513"/>
      <c r="F29" s="514"/>
      <c r="G29" s="496"/>
      <c r="H29" s="497"/>
      <c r="I29" s="498"/>
      <c r="J29" s="496"/>
      <c r="K29" s="497"/>
      <c r="L29" s="498"/>
    </row>
    <row r="30" spans="1:14" ht="8.4499999999999993" customHeight="1">
      <c r="A30" s="185">
        <v>4</v>
      </c>
      <c r="B30" s="185"/>
      <c r="C30" s="513"/>
      <c r="D30" s="513"/>
      <c r="E30" s="513"/>
      <c r="F30" s="514"/>
      <c r="G30" s="493"/>
      <c r="H30" s="494"/>
      <c r="I30" s="495"/>
      <c r="J30" s="493"/>
      <c r="K30" s="494"/>
      <c r="L30" s="495"/>
    </row>
    <row r="31" spans="1:14" ht="8.4499999999999993" customHeight="1">
      <c r="A31" s="185"/>
      <c r="B31" s="185"/>
      <c r="C31" s="513"/>
      <c r="D31" s="513"/>
      <c r="E31" s="513"/>
      <c r="F31" s="514"/>
      <c r="G31" s="496"/>
      <c r="H31" s="497"/>
      <c r="I31" s="498"/>
      <c r="J31" s="496"/>
      <c r="K31" s="497"/>
      <c r="L31" s="498"/>
    </row>
    <row r="32" spans="1:14" ht="3.75" customHeight="1">
      <c r="A32" s="37"/>
      <c r="B32" s="37"/>
      <c r="C32" s="76"/>
      <c r="D32" s="76"/>
      <c r="E32" s="76"/>
      <c r="F32" s="77"/>
      <c r="G32" s="76"/>
      <c r="H32" s="76"/>
      <c r="I32" s="76"/>
      <c r="J32" s="76"/>
      <c r="K32" s="76"/>
      <c r="L32" s="76"/>
    </row>
    <row r="33" spans="1:12" ht="12" customHeight="1">
      <c r="A33" s="517" t="s">
        <v>239</v>
      </c>
      <c r="B33" s="518"/>
      <c r="C33" s="499" t="s">
        <v>594</v>
      </c>
      <c r="D33" s="500"/>
      <c r="E33" s="500"/>
      <c r="F33" s="501"/>
      <c r="G33" s="499" t="s">
        <v>595</v>
      </c>
      <c r="H33" s="508"/>
      <c r="I33" s="508"/>
      <c r="J33" s="508"/>
      <c r="K33" s="508"/>
      <c r="L33" s="501"/>
    </row>
    <row r="34" spans="1:12" ht="9.75" customHeight="1">
      <c r="A34" s="517"/>
      <c r="B34" s="518"/>
      <c r="C34" s="502"/>
      <c r="D34" s="503"/>
      <c r="E34" s="503"/>
      <c r="F34" s="504"/>
      <c r="G34" s="509"/>
      <c r="H34" s="510"/>
      <c r="I34" s="510"/>
      <c r="J34" s="510"/>
      <c r="K34" s="510"/>
      <c r="L34" s="504"/>
    </row>
    <row r="35" spans="1:12" ht="7.5" customHeight="1">
      <c r="A35" s="516"/>
      <c r="B35" s="516"/>
      <c r="C35" s="505"/>
      <c r="D35" s="506"/>
      <c r="E35" s="506"/>
      <c r="F35" s="507"/>
      <c r="G35" s="511"/>
      <c r="H35" s="512"/>
      <c r="I35" s="512"/>
      <c r="J35" s="512"/>
      <c r="K35" s="512"/>
      <c r="L35" s="507"/>
    </row>
    <row r="36" spans="1:12" ht="17.100000000000001" customHeight="1">
      <c r="A36" s="554">
        <v>3</v>
      </c>
      <c r="B36" s="555"/>
      <c r="C36" s="556"/>
      <c r="D36" s="557"/>
      <c r="E36" s="557"/>
      <c r="F36" s="558"/>
      <c r="G36" s="490"/>
      <c r="H36" s="491"/>
      <c r="I36" s="491"/>
      <c r="J36" s="491"/>
      <c r="K36" s="491"/>
      <c r="L36" s="492"/>
    </row>
    <row r="37" spans="1:12" ht="17.100000000000001" customHeight="1">
      <c r="A37" s="554">
        <v>4</v>
      </c>
      <c r="B37" s="555"/>
      <c r="C37" s="556"/>
      <c r="D37" s="557"/>
      <c r="E37" s="557"/>
      <c r="F37" s="558"/>
      <c r="G37" s="490"/>
      <c r="H37" s="491"/>
      <c r="I37" s="491"/>
      <c r="J37" s="491"/>
      <c r="K37" s="491"/>
      <c r="L37" s="492"/>
    </row>
    <row r="38" spans="1:12" ht="6.75" customHeight="1"/>
    <row r="39" spans="1:12" ht="14.25">
      <c r="A39" s="187" t="s">
        <v>229</v>
      </c>
      <c r="B39" s="221"/>
      <c r="C39" s="187" t="s">
        <v>218</v>
      </c>
      <c r="D39" s="221"/>
      <c r="E39" s="221"/>
      <c r="F39" s="187" t="s">
        <v>217</v>
      </c>
      <c r="G39" s="221"/>
      <c r="H39" s="221" t="s">
        <v>45</v>
      </c>
      <c r="I39" s="221"/>
      <c r="J39" s="221"/>
      <c r="K39" s="221"/>
      <c r="L39" s="221"/>
    </row>
    <row r="40" spans="1:12" ht="42" customHeight="1">
      <c r="A40" s="221"/>
      <c r="B40" s="221"/>
      <c r="C40" s="221"/>
      <c r="D40" s="221"/>
      <c r="E40" s="221"/>
      <c r="F40" s="221"/>
      <c r="G40" s="221"/>
      <c r="H40" s="537" t="s">
        <v>228</v>
      </c>
      <c r="I40" s="538"/>
      <c r="J40" s="559" t="s">
        <v>644</v>
      </c>
      <c r="K40" s="560"/>
      <c r="L40" s="560"/>
    </row>
    <row r="41" spans="1:12" ht="19.7" customHeight="1">
      <c r="A41" s="534" t="s">
        <v>55</v>
      </c>
      <c r="B41" s="535"/>
      <c r="C41" s="142"/>
      <c r="D41" s="142"/>
      <c r="E41" s="142"/>
      <c r="F41" s="443"/>
      <c r="G41" s="443"/>
      <c r="H41" s="536"/>
      <c r="I41" s="536"/>
      <c r="J41" s="536"/>
      <c r="K41" s="536"/>
      <c r="L41" s="536"/>
    </row>
    <row r="42" spans="1:12" ht="19.7" customHeight="1">
      <c r="A42" s="534" t="s">
        <v>56</v>
      </c>
      <c r="B42" s="535"/>
      <c r="C42" s="142"/>
      <c r="D42" s="142"/>
      <c r="E42" s="142"/>
      <c r="F42" s="443"/>
      <c r="G42" s="443"/>
      <c r="H42" s="536"/>
      <c r="I42" s="536"/>
      <c r="J42" s="536"/>
      <c r="K42" s="536"/>
      <c r="L42" s="536"/>
    </row>
    <row r="43" spans="1:12" ht="19.7" customHeight="1">
      <c r="A43" s="534" t="s">
        <v>57</v>
      </c>
      <c r="B43" s="535"/>
      <c r="C43" s="142"/>
      <c r="D43" s="142"/>
      <c r="E43" s="142"/>
      <c r="F43" s="443"/>
      <c r="G43" s="443"/>
      <c r="H43" s="536"/>
      <c r="I43" s="536"/>
      <c r="J43" s="536"/>
      <c r="K43" s="536"/>
      <c r="L43" s="536"/>
    </row>
    <row r="44" spans="1:12" ht="19.7" customHeight="1">
      <c r="A44" s="534" t="s">
        <v>603</v>
      </c>
      <c r="B44" s="535"/>
      <c r="C44" s="142"/>
      <c r="D44" s="142"/>
      <c r="E44" s="142"/>
      <c r="F44" s="443"/>
      <c r="G44" s="443"/>
      <c r="H44" s="536"/>
      <c r="I44" s="536"/>
      <c r="J44" s="536"/>
      <c r="K44" s="536"/>
      <c r="L44" s="536"/>
    </row>
    <row r="45" spans="1:12" ht="19.7" customHeight="1">
      <c r="A45" s="534" t="s">
        <v>602</v>
      </c>
      <c r="B45" s="535"/>
      <c r="C45" s="142"/>
      <c r="D45" s="142"/>
      <c r="E45" s="142"/>
      <c r="F45" s="443"/>
      <c r="G45" s="443"/>
      <c r="H45" s="536"/>
      <c r="I45" s="536"/>
      <c r="J45" s="536"/>
      <c r="K45" s="536"/>
      <c r="L45" s="536"/>
    </row>
    <row r="46" spans="1:12" ht="19.7" customHeight="1">
      <c r="A46" s="534" t="s">
        <v>604</v>
      </c>
      <c r="B46" s="535"/>
      <c r="C46" s="142"/>
      <c r="D46" s="142"/>
      <c r="E46" s="142"/>
      <c r="F46" s="443"/>
      <c r="G46" s="443"/>
      <c r="H46" s="536"/>
      <c r="I46" s="536"/>
      <c r="J46" s="536"/>
      <c r="K46" s="536"/>
      <c r="L46" s="536"/>
    </row>
    <row r="47" spans="1:12" ht="7.5" customHeight="1"/>
    <row r="48" spans="1:12" ht="24.75" customHeight="1">
      <c r="A48" s="187" t="s">
        <v>315</v>
      </c>
      <c r="B48" s="221"/>
      <c r="C48" s="187" t="s">
        <v>194</v>
      </c>
      <c r="D48" s="187"/>
      <c r="E48" s="187" t="s">
        <v>47</v>
      </c>
      <c r="F48" s="221"/>
      <c r="G48" s="187" t="s">
        <v>312</v>
      </c>
      <c r="H48" s="221"/>
      <c r="I48" s="187" t="s">
        <v>46</v>
      </c>
      <c r="J48" s="221"/>
      <c r="K48" s="221"/>
      <c r="L48" s="221"/>
    </row>
    <row r="49" spans="1:12" ht="19.7" customHeight="1">
      <c r="A49" s="534" t="s">
        <v>60</v>
      </c>
      <c r="B49" s="535"/>
      <c r="C49" s="205"/>
      <c r="D49" s="206"/>
      <c r="E49" s="205"/>
      <c r="F49" s="206"/>
      <c r="G49" s="142"/>
      <c r="H49" s="142"/>
      <c r="I49" s="142"/>
      <c r="J49" s="142"/>
      <c r="K49" s="142"/>
      <c r="L49" s="142"/>
    </row>
    <row r="50" spans="1:12" ht="19.7" customHeight="1">
      <c r="A50" s="539" t="s">
        <v>61</v>
      </c>
      <c r="B50" s="540"/>
      <c r="C50" s="205"/>
      <c r="D50" s="206"/>
      <c r="E50" s="205"/>
      <c r="F50" s="206"/>
      <c r="G50" s="142"/>
      <c r="H50" s="142"/>
      <c r="I50" s="142"/>
      <c r="J50" s="142"/>
      <c r="K50" s="142"/>
      <c r="L50" s="142"/>
    </row>
    <row r="51" spans="1:12" ht="19.7" customHeight="1">
      <c r="A51" s="539" t="s">
        <v>62</v>
      </c>
      <c r="B51" s="540"/>
      <c r="C51" s="205"/>
      <c r="D51" s="206"/>
      <c r="E51" s="205"/>
      <c r="F51" s="206"/>
      <c r="G51" s="142"/>
      <c r="H51" s="142"/>
      <c r="I51" s="142"/>
      <c r="J51" s="142"/>
      <c r="K51" s="142"/>
      <c r="L51" s="142"/>
    </row>
    <row r="52" spans="1:12" ht="19.7" customHeight="1">
      <c r="A52" s="534" t="s">
        <v>63</v>
      </c>
      <c r="B52" s="535"/>
      <c r="C52" s="205"/>
      <c r="D52" s="206"/>
      <c r="E52" s="205"/>
      <c r="F52" s="206"/>
      <c r="G52" s="142"/>
      <c r="H52" s="142"/>
      <c r="I52" s="142"/>
      <c r="J52" s="142"/>
      <c r="K52" s="142"/>
      <c r="L52" s="142"/>
    </row>
    <row r="53" spans="1:12" ht="19.7" customHeight="1">
      <c r="A53" s="534" t="s">
        <v>52</v>
      </c>
      <c r="B53" s="535"/>
      <c r="C53" s="205"/>
      <c r="D53" s="206"/>
      <c r="E53" s="205"/>
      <c r="F53" s="206"/>
      <c r="G53" s="142"/>
      <c r="H53" s="142"/>
      <c r="I53" s="142"/>
      <c r="J53" s="142"/>
      <c r="K53" s="142"/>
      <c r="L53" s="142"/>
    </row>
    <row r="54" spans="1:12" ht="19.7" customHeight="1">
      <c r="A54" s="539" t="s">
        <v>53</v>
      </c>
      <c r="B54" s="540"/>
      <c r="C54" s="205"/>
      <c r="D54" s="206"/>
      <c r="E54" s="205"/>
      <c r="F54" s="206"/>
      <c r="G54" s="146"/>
      <c r="H54" s="147"/>
      <c r="I54" s="146"/>
      <c r="J54" s="541"/>
      <c r="K54" s="541"/>
      <c r="L54" s="147"/>
    </row>
    <row r="55" spans="1:12" ht="19.7" customHeight="1">
      <c r="A55" s="539" t="s">
        <v>54</v>
      </c>
      <c r="B55" s="540"/>
      <c r="C55" s="205"/>
      <c r="D55" s="206"/>
      <c r="E55" s="205"/>
      <c r="F55" s="206"/>
      <c r="G55" s="146"/>
      <c r="H55" s="147"/>
      <c r="I55" s="146"/>
      <c r="J55" s="541"/>
      <c r="K55" s="541"/>
      <c r="L55" s="147"/>
    </row>
    <row r="56" spans="1:12" ht="19.7" customHeight="1">
      <c r="A56" s="534" t="s">
        <v>58</v>
      </c>
      <c r="B56" s="535"/>
      <c r="C56" s="205"/>
      <c r="D56" s="206"/>
      <c r="E56" s="205"/>
      <c r="F56" s="206"/>
      <c r="G56" s="146"/>
      <c r="H56" s="147"/>
      <c r="I56" s="146"/>
      <c r="J56" s="541"/>
      <c r="K56" s="541"/>
      <c r="L56" s="147"/>
    </row>
    <row r="57" spans="1:12" ht="19.7" customHeight="1">
      <c r="A57" s="534" t="s">
        <v>59</v>
      </c>
      <c r="B57" s="535"/>
      <c r="C57" s="205"/>
      <c r="D57" s="206"/>
      <c r="E57" s="205"/>
      <c r="F57" s="206"/>
      <c r="G57" s="146"/>
      <c r="H57" s="147"/>
      <c r="I57" s="146"/>
      <c r="J57" s="541"/>
      <c r="K57" s="541"/>
      <c r="L57" s="147"/>
    </row>
    <row r="58" spans="1:12" ht="19.7" customHeight="1">
      <c r="A58" s="534" t="s">
        <v>64</v>
      </c>
      <c r="B58" s="535"/>
      <c r="C58" s="205"/>
      <c r="D58" s="206"/>
      <c r="E58" s="205"/>
      <c r="F58" s="206"/>
      <c r="G58" s="146"/>
      <c r="H58" s="147"/>
      <c r="I58" s="146"/>
      <c r="J58" s="541"/>
      <c r="K58" s="541"/>
      <c r="L58" s="147"/>
    </row>
    <row r="59" spans="1:12" ht="19.7" customHeight="1">
      <c r="A59" s="534" t="s">
        <v>214</v>
      </c>
      <c r="B59" s="535"/>
      <c r="C59" s="205"/>
      <c r="D59" s="206"/>
      <c r="E59" s="205"/>
      <c r="F59" s="206"/>
      <c r="G59" s="146"/>
      <c r="H59" s="147"/>
      <c r="I59" s="146"/>
      <c r="J59" s="541"/>
      <c r="K59" s="541"/>
      <c r="L59" s="147"/>
    </row>
    <row r="60" spans="1:12" ht="19.7" customHeight="1">
      <c r="A60" s="534" t="s">
        <v>215</v>
      </c>
      <c r="B60" s="535"/>
      <c r="C60" s="205"/>
      <c r="D60" s="206"/>
      <c r="E60" s="205"/>
      <c r="F60" s="206"/>
      <c r="G60" s="146"/>
      <c r="H60" s="147"/>
      <c r="I60" s="146"/>
      <c r="J60" s="541"/>
      <c r="K60" s="541"/>
      <c r="L60" s="147"/>
    </row>
    <row r="61" spans="1:12" ht="19.7" customHeight="1">
      <c r="A61" s="534" t="s">
        <v>216</v>
      </c>
      <c r="B61" s="535"/>
      <c r="C61" s="205"/>
      <c r="D61" s="206"/>
      <c r="E61" s="205"/>
      <c r="F61" s="206"/>
      <c r="G61" s="146"/>
      <c r="H61" s="147"/>
      <c r="I61" s="146"/>
      <c r="J61" s="541"/>
      <c r="K61" s="541"/>
      <c r="L61" s="147"/>
    </row>
  </sheetData>
  <sheetProtection algorithmName="SHA-512" hashValue="mEZ2xG9xo4Mf7DHsUs+zNceBqtB3x9etYISLbGbcEK1UCZ08BdSuBJdY5r9FyORIAEkP8mpLdiwHC5P08Az0iw==" saltValue="HK+84o9fzDoN1Lc25M9tOA==" spinCount="100000" sheet="1" objects="1" scenarios="1" formatCells="0"/>
  <mergeCells count="190">
    <mergeCell ref="M18:N18"/>
    <mergeCell ref="A37:B37"/>
    <mergeCell ref="C37:F37"/>
    <mergeCell ref="G37:L37"/>
    <mergeCell ref="A45:B45"/>
    <mergeCell ref="C45:E45"/>
    <mergeCell ref="F45:G45"/>
    <mergeCell ref="H45:I45"/>
    <mergeCell ref="J45:L45"/>
    <mergeCell ref="J40:L40"/>
    <mergeCell ref="C22:E22"/>
    <mergeCell ref="C23:E23"/>
    <mergeCell ref="G23:I23"/>
    <mergeCell ref="G22:I22"/>
    <mergeCell ref="J22:L22"/>
    <mergeCell ref="J23:L23"/>
    <mergeCell ref="A36:B36"/>
    <mergeCell ref="C36:F36"/>
    <mergeCell ref="G36:L36"/>
    <mergeCell ref="A33:B35"/>
    <mergeCell ref="G18:I19"/>
    <mergeCell ref="J18:L19"/>
    <mergeCell ref="G20:I20"/>
    <mergeCell ref="J20:L20"/>
    <mergeCell ref="A42:B42"/>
    <mergeCell ref="C42:E42"/>
    <mergeCell ref="F42:G42"/>
    <mergeCell ref="H42:I42"/>
    <mergeCell ref="J42:L42"/>
    <mergeCell ref="A43:B43"/>
    <mergeCell ref="C43:E43"/>
    <mergeCell ref="F43:G43"/>
    <mergeCell ref="H43:I43"/>
    <mergeCell ref="J43:L43"/>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I53:L53"/>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4:B44"/>
    <mergeCell ref="C44:E44"/>
    <mergeCell ref="F44:G44"/>
    <mergeCell ref="H44:I44"/>
    <mergeCell ref="J44:L44"/>
    <mergeCell ref="A46:B46"/>
    <mergeCell ref="C46:E46"/>
    <mergeCell ref="F46:G46"/>
    <mergeCell ref="H46:I46"/>
    <mergeCell ref="J46:L46"/>
    <mergeCell ref="A41:B41"/>
    <mergeCell ref="C41:E41"/>
    <mergeCell ref="F41:G41"/>
    <mergeCell ref="H41:I41"/>
    <mergeCell ref="J41:L41"/>
    <mergeCell ref="A39:B40"/>
    <mergeCell ref="C39:E40"/>
    <mergeCell ref="F39:G40"/>
    <mergeCell ref="H39:L39"/>
    <mergeCell ref="H40:I40"/>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20:B20"/>
    <mergeCell ref="C20:E20"/>
    <mergeCell ref="A21:B21"/>
    <mergeCell ref="C21:E21"/>
    <mergeCell ref="J30:L31"/>
    <mergeCell ref="C33:F35"/>
    <mergeCell ref="G33:L35"/>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22:B22"/>
    <mergeCell ref="A23:B23"/>
  </mergeCells>
  <phoneticPr fontId="2"/>
  <dataValidations count="5">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list" allowBlank="1" showInputMessage="1" showErrorMessage="1" sqref="A6:B15" xr:uid="{1BBE0786-1A6E-4D01-9B51-1AE8B724ADF4}">
      <formula1>"兄弟姉妹/Sibling,夫/Husband,妻/Wife,祖父/Grandfather,祖母/Grandmother,養父/Adoptive father,養母/Adoptive mother,叔父(伯父)・叔母(伯母)/Uncle·Aunt,その他/Others"</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s>
  <pageMargins left="0.7" right="0.7" top="0.75" bottom="0.75" header="0.3" footer="0.3"/>
  <pageSetup paperSize="9" scale="84"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3" sqref="A3:I25"/>
    </sheetView>
  </sheetViews>
  <sheetFormatPr defaultColWidth="9" defaultRowHeight="15.75"/>
  <cols>
    <col min="1" max="7" width="9" style="5"/>
    <col min="8" max="8" width="10.25" style="5" customWidth="1"/>
    <col min="9" max="9" width="17.125" style="5" customWidth="1"/>
    <col min="10" max="10" width="9" style="5"/>
    <col min="11" max="11" width="0" style="5" hidden="1" customWidth="1"/>
    <col min="12" max="16384" width="9" style="5"/>
  </cols>
  <sheetData>
    <row r="1" spans="1:10" ht="21" customHeight="1">
      <c r="A1" s="579" t="s">
        <v>278</v>
      </c>
      <c r="B1" s="579"/>
      <c r="C1" s="579"/>
      <c r="D1" s="579"/>
      <c r="E1" s="579"/>
      <c r="F1" s="579"/>
      <c r="G1" s="579"/>
      <c r="H1" s="579"/>
      <c r="I1" s="579"/>
    </row>
    <row r="2" spans="1:10" ht="16.5" thickBot="1">
      <c r="A2" s="581" t="s">
        <v>666</v>
      </c>
      <c r="B2" s="582"/>
      <c r="C2" s="582"/>
      <c r="D2" s="582"/>
      <c r="E2" s="582"/>
      <c r="F2" s="582"/>
      <c r="G2" s="582"/>
      <c r="H2" s="582"/>
      <c r="I2" s="582"/>
    </row>
    <row r="3" spans="1:10">
      <c r="A3" s="583"/>
      <c r="B3" s="584"/>
      <c r="C3" s="584"/>
      <c r="D3" s="584"/>
      <c r="E3" s="584"/>
      <c r="F3" s="584"/>
      <c r="G3" s="584"/>
      <c r="H3" s="584"/>
      <c r="I3" s="585"/>
    </row>
    <row r="4" spans="1:10">
      <c r="A4" s="586"/>
      <c r="B4" s="587"/>
      <c r="C4" s="587"/>
      <c r="D4" s="587"/>
      <c r="E4" s="587"/>
      <c r="F4" s="587"/>
      <c r="G4" s="587"/>
      <c r="H4" s="587"/>
      <c r="I4" s="588"/>
    </row>
    <row r="5" spans="1:10">
      <c r="A5" s="586"/>
      <c r="B5" s="587"/>
      <c r="C5" s="587"/>
      <c r="D5" s="587"/>
      <c r="E5" s="587"/>
      <c r="F5" s="587"/>
      <c r="G5" s="587"/>
      <c r="H5" s="587"/>
      <c r="I5" s="588"/>
    </row>
    <row r="6" spans="1:10">
      <c r="A6" s="586"/>
      <c r="B6" s="587"/>
      <c r="C6" s="587"/>
      <c r="D6" s="587"/>
      <c r="E6" s="587"/>
      <c r="F6" s="587"/>
      <c r="G6" s="587"/>
      <c r="H6" s="587"/>
      <c r="I6" s="588"/>
    </row>
    <row r="7" spans="1:10">
      <c r="A7" s="586"/>
      <c r="B7" s="587"/>
      <c r="C7" s="587"/>
      <c r="D7" s="587"/>
      <c r="E7" s="587"/>
      <c r="F7" s="587"/>
      <c r="G7" s="587"/>
      <c r="H7" s="587"/>
      <c r="I7" s="588"/>
    </row>
    <row r="8" spans="1:10">
      <c r="A8" s="586"/>
      <c r="B8" s="587"/>
      <c r="C8" s="587"/>
      <c r="D8" s="587"/>
      <c r="E8" s="587"/>
      <c r="F8" s="587"/>
      <c r="G8" s="587"/>
      <c r="H8" s="587"/>
      <c r="I8" s="588"/>
    </row>
    <row r="9" spans="1:10">
      <c r="A9" s="586"/>
      <c r="B9" s="587"/>
      <c r="C9" s="587"/>
      <c r="D9" s="587"/>
      <c r="E9" s="587"/>
      <c r="F9" s="587"/>
      <c r="G9" s="587"/>
      <c r="H9" s="587"/>
      <c r="I9" s="588"/>
    </row>
    <row r="10" spans="1:10">
      <c r="A10" s="586"/>
      <c r="B10" s="587"/>
      <c r="C10" s="587"/>
      <c r="D10" s="587"/>
      <c r="E10" s="587"/>
      <c r="F10" s="587"/>
      <c r="G10" s="587"/>
      <c r="H10" s="587"/>
      <c r="I10" s="588"/>
      <c r="J10" s="5" t="s">
        <v>79</v>
      </c>
    </row>
    <row r="11" spans="1:10">
      <c r="A11" s="586"/>
      <c r="B11" s="587"/>
      <c r="C11" s="587"/>
      <c r="D11" s="587"/>
      <c r="E11" s="587"/>
      <c r="F11" s="587"/>
      <c r="G11" s="587"/>
      <c r="H11" s="587"/>
      <c r="I11" s="588"/>
    </row>
    <row r="12" spans="1:10">
      <c r="A12" s="586"/>
      <c r="B12" s="587"/>
      <c r="C12" s="587"/>
      <c r="D12" s="587"/>
      <c r="E12" s="587"/>
      <c r="F12" s="587"/>
      <c r="G12" s="587"/>
      <c r="H12" s="587"/>
      <c r="I12" s="588"/>
    </row>
    <row r="13" spans="1:10">
      <c r="A13" s="586"/>
      <c r="B13" s="587"/>
      <c r="C13" s="587"/>
      <c r="D13" s="587"/>
      <c r="E13" s="587"/>
      <c r="F13" s="587"/>
      <c r="G13" s="587"/>
      <c r="H13" s="587"/>
      <c r="I13" s="588"/>
    </row>
    <row r="14" spans="1:10">
      <c r="A14" s="586"/>
      <c r="B14" s="587"/>
      <c r="C14" s="587"/>
      <c r="D14" s="587"/>
      <c r="E14" s="587"/>
      <c r="F14" s="587"/>
      <c r="G14" s="587"/>
      <c r="H14" s="587"/>
      <c r="I14" s="588"/>
    </row>
    <row r="15" spans="1:10">
      <c r="A15" s="586"/>
      <c r="B15" s="587"/>
      <c r="C15" s="587"/>
      <c r="D15" s="587"/>
      <c r="E15" s="587"/>
      <c r="F15" s="587"/>
      <c r="G15" s="587"/>
      <c r="H15" s="587"/>
      <c r="I15" s="588"/>
    </row>
    <row r="16" spans="1:10">
      <c r="A16" s="586"/>
      <c r="B16" s="587"/>
      <c r="C16" s="587"/>
      <c r="D16" s="587"/>
      <c r="E16" s="587"/>
      <c r="F16" s="587"/>
      <c r="G16" s="587"/>
      <c r="H16" s="587"/>
      <c r="I16" s="588"/>
    </row>
    <row r="17" spans="1:11">
      <c r="A17" s="586"/>
      <c r="B17" s="587"/>
      <c r="C17" s="587"/>
      <c r="D17" s="587"/>
      <c r="E17" s="587"/>
      <c r="F17" s="587"/>
      <c r="G17" s="587"/>
      <c r="H17" s="587"/>
      <c r="I17" s="588"/>
    </row>
    <row r="18" spans="1:11" ht="15.75" customHeight="1">
      <c r="A18" s="586"/>
      <c r="B18" s="587"/>
      <c r="C18" s="587"/>
      <c r="D18" s="587"/>
      <c r="E18" s="587"/>
      <c r="F18" s="587"/>
      <c r="G18" s="587"/>
      <c r="H18" s="587"/>
      <c r="I18" s="588"/>
    </row>
    <row r="19" spans="1:11">
      <c r="A19" s="586"/>
      <c r="B19" s="587"/>
      <c r="C19" s="587"/>
      <c r="D19" s="587"/>
      <c r="E19" s="587"/>
      <c r="F19" s="587"/>
      <c r="G19" s="587"/>
      <c r="H19" s="587"/>
      <c r="I19" s="588"/>
    </row>
    <row r="20" spans="1:11">
      <c r="A20" s="586"/>
      <c r="B20" s="587"/>
      <c r="C20" s="587"/>
      <c r="D20" s="587"/>
      <c r="E20" s="587"/>
      <c r="F20" s="587"/>
      <c r="G20" s="587"/>
      <c r="H20" s="587"/>
      <c r="I20" s="588"/>
    </row>
    <row r="21" spans="1:11">
      <c r="A21" s="586"/>
      <c r="B21" s="587"/>
      <c r="C21" s="587"/>
      <c r="D21" s="587"/>
      <c r="E21" s="587"/>
      <c r="F21" s="587"/>
      <c r="G21" s="587"/>
      <c r="H21" s="587"/>
      <c r="I21" s="588"/>
    </row>
    <row r="22" spans="1:11">
      <c r="A22" s="586"/>
      <c r="B22" s="587"/>
      <c r="C22" s="587"/>
      <c r="D22" s="587"/>
      <c r="E22" s="587"/>
      <c r="F22" s="587"/>
      <c r="G22" s="587"/>
      <c r="H22" s="587"/>
      <c r="I22" s="588"/>
    </row>
    <row r="23" spans="1:11">
      <c r="A23" s="586"/>
      <c r="B23" s="587"/>
      <c r="C23" s="587"/>
      <c r="D23" s="587"/>
      <c r="E23" s="587"/>
      <c r="F23" s="587"/>
      <c r="G23" s="587"/>
      <c r="H23" s="587"/>
      <c r="I23" s="588"/>
    </row>
    <row r="24" spans="1:11">
      <c r="A24" s="586"/>
      <c r="B24" s="587"/>
      <c r="C24" s="587"/>
      <c r="D24" s="587"/>
      <c r="E24" s="587"/>
      <c r="F24" s="587"/>
      <c r="G24" s="587"/>
      <c r="H24" s="587"/>
      <c r="I24" s="588"/>
    </row>
    <row r="25" spans="1:11" ht="16.5" thickBot="1">
      <c r="A25" s="589"/>
      <c r="B25" s="590"/>
      <c r="C25" s="590"/>
      <c r="D25" s="590"/>
      <c r="E25" s="590"/>
      <c r="F25" s="590"/>
      <c r="G25" s="590"/>
      <c r="H25" s="590"/>
      <c r="I25" s="591"/>
    </row>
    <row r="26" spans="1:11">
      <c r="A26" s="564"/>
      <c r="B26" s="564"/>
      <c r="C26" s="564"/>
      <c r="D26" s="564"/>
      <c r="E26" s="564"/>
      <c r="F26" s="564"/>
      <c r="G26" s="564"/>
      <c r="H26" s="564"/>
      <c r="I26" s="564"/>
    </row>
    <row r="27" spans="1:11" ht="16.5" thickBot="1">
      <c r="A27" s="569" t="s">
        <v>271</v>
      </c>
      <c r="B27" s="569"/>
      <c r="C27" s="569"/>
      <c r="D27" s="569"/>
      <c r="E27" s="569"/>
      <c r="F27" s="569"/>
      <c r="G27" s="569"/>
      <c r="H27" s="569"/>
      <c r="I27" s="569"/>
    </row>
    <row r="28" spans="1:11" ht="16.5" thickBot="1">
      <c r="A28" s="47"/>
      <c r="B28" s="47"/>
      <c r="C28" s="47"/>
      <c r="D28" s="47"/>
      <c r="E28" s="47"/>
      <c r="F28" s="47"/>
      <c r="G28" s="47"/>
      <c r="H28" s="47"/>
      <c r="I28" s="47"/>
      <c r="K28" s="69">
        <f>A29</f>
        <v>0</v>
      </c>
    </row>
    <row r="29" spans="1:11" ht="17.100000000000001" customHeight="1">
      <c r="A29" s="35">
        <f>IF(OR(願書1枚目_App.Page_1!D8="東京_原宿校..Tokyo_Harajuku_Campus",願書1枚目_App.Page_1!D8="東京_渋谷校..Tokyo_Shibuya_Campus"),6,0)</f>
        <v>0</v>
      </c>
      <c r="B29" s="569" t="s">
        <v>15</v>
      </c>
      <c r="C29" s="569"/>
      <c r="D29" s="569"/>
      <c r="E29" s="569"/>
      <c r="F29" s="569"/>
      <c r="G29" s="569"/>
      <c r="H29" s="569"/>
      <c r="I29" s="569"/>
      <c r="J29" s="70">
        <v>1</v>
      </c>
    </row>
    <row r="30" spans="1:11" ht="33.950000000000003" customHeight="1">
      <c r="A30" s="580" t="s">
        <v>16</v>
      </c>
      <c r="B30" s="235"/>
      <c r="C30" s="235"/>
      <c r="D30" s="235"/>
      <c r="E30" s="565"/>
      <c r="F30" s="565"/>
      <c r="G30" s="565"/>
      <c r="H30" s="565"/>
      <c r="I30" s="565"/>
    </row>
    <row r="31" spans="1:11" ht="33.950000000000003" customHeight="1">
      <c r="A31" s="304" t="s">
        <v>17</v>
      </c>
      <c r="B31" s="235"/>
      <c r="C31" s="235"/>
      <c r="D31" s="235"/>
      <c r="E31" s="566"/>
      <c r="F31" s="567"/>
      <c r="G31" s="567"/>
      <c r="H31" s="567"/>
      <c r="I31" s="568"/>
    </row>
    <row r="32" spans="1:11" ht="18.600000000000001" customHeight="1">
      <c r="A32" s="571"/>
      <c r="B32" s="571"/>
      <c r="C32" s="571"/>
      <c r="D32" s="571"/>
      <c r="E32" s="571"/>
      <c r="F32" s="571"/>
      <c r="G32" s="571"/>
      <c r="H32" s="571"/>
      <c r="I32" s="571"/>
    </row>
    <row r="33" spans="1:9" ht="18.600000000000001" customHeight="1">
      <c r="A33" s="563"/>
      <c r="B33" s="563"/>
      <c r="C33" s="563"/>
      <c r="D33" s="563"/>
      <c r="E33" s="563"/>
      <c r="F33" s="563"/>
      <c r="G33" s="563"/>
      <c r="H33" s="563"/>
      <c r="I33" s="563"/>
    </row>
    <row r="34" spans="1:9" ht="17.100000000000001" customHeight="1">
      <c r="A34" s="2" t="s">
        <v>137</v>
      </c>
      <c r="B34" s="569" t="s">
        <v>18</v>
      </c>
      <c r="C34" s="569"/>
      <c r="D34" s="569"/>
      <c r="E34" s="569"/>
      <c r="F34" s="569"/>
      <c r="G34" s="569"/>
      <c r="H34" s="569"/>
      <c r="I34" s="569"/>
    </row>
    <row r="35" spans="1:9" ht="17.100000000000001" customHeight="1">
      <c r="A35" s="30"/>
      <c r="B35" s="47"/>
      <c r="C35" s="47"/>
      <c r="D35" s="47"/>
      <c r="E35" s="47"/>
      <c r="F35" s="47"/>
      <c r="G35" s="47"/>
      <c r="H35" s="47"/>
      <c r="I35" s="47"/>
    </row>
    <row r="36" spans="1:9" ht="18.600000000000001" customHeight="1">
      <c r="A36" s="2" t="s">
        <v>0</v>
      </c>
      <c r="B36" s="578" t="s">
        <v>158</v>
      </c>
      <c r="C36" s="578"/>
      <c r="D36" s="578"/>
      <c r="E36" s="578"/>
      <c r="F36" s="578"/>
      <c r="G36" s="578"/>
      <c r="H36" s="578"/>
      <c r="I36" s="578"/>
    </row>
    <row r="37" spans="1:9" ht="18.600000000000001" customHeight="1">
      <c r="A37" s="71"/>
      <c r="B37" s="71"/>
      <c r="C37" s="71"/>
      <c r="D37" s="71"/>
      <c r="E37" s="71"/>
      <c r="F37" s="71"/>
      <c r="G37" s="71"/>
      <c r="H37" s="71"/>
      <c r="I37" s="71"/>
    </row>
    <row r="38" spans="1:9" ht="17.100000000000001" customHeight="1">
      <c r="A38" s="2" t="s">
        <v>0</v>
      </c>
      <c r="B38" s="569" t="s">
        <v>49</v>
      </c>
      <c r="C38" s="569"/>
      <c r="D38" s="428"/>
      <c r="E38" s="428"/>
      <c r="F38" s="428"/>
      <c r="G38" s="428"/>
      <c r="H38" s="428"/>
      <c r="I38" s="5" t="s">
        <v>36</v>
      </c>
    </row>
    <row r="39" spans="1:9" ht="36.75" customHeight="1">
      <c r="A39" s="563"/>
      <c r="B39" s="563"/>
      <c r="C39" s="563"/>
      <c r="D39" s="563"/>
      <c r="E39" s="563"/>
      <c r="F39" s="563"/>
      <c r="G39" s="563"/>
      <c r="H39" s="563"/>
      <c r="I39" s="563"/>
    </row>
    <row r="40" spans="1:9">
      <c r="A40" s="119" t="s">
        <v>74</v>
      </c>
      <c r="B40" s="570"/>
      <c r="C40" s="570"/>
      <c r="D40" s="570"/>
      <c r="E40" s="570"/>
      <c r="F40" s="570"/>
      <c r="G40" s="570"/>
      <c r="H40" s="570"/>
      <c r="I40" s="570"/>
    </row>
    <row r="41" spans="1:9">
      <c r="A41" s="577"/>
      <c r="B41" s="577"/>
      <c r="C41" s="577"/>
      <c r="D41" s="577"/>
      <c r="E41" s="577"/>
      <c r="F41" s="577"/>
      <c r="G41" s="577"/>
      <c r="H41" s="577"/>
      <c r="I41" s="577"/>
    </row>
    <row r="42" spans="1:9">
      <c r="A42" s="337" t="s">
        <v>29</v>
      </c>
      <c r="B42" s="337"/>
      <c r="C42" s="337"/>
      <c r="D42" s="337"/>
      <c r="E42" s="574" t="s">
        <v>19</v>
      </c>
      <c r="F42" s="574"/>
      <c r="G42" s="574"/>
      <c r="H42" s="6"/>
      <c r="I42" s="6"/>
    </row>
    <row r="43" spans="1:9">
      <c r="A43" s="572"/>
      <c r="B43" s="572"/>
      <c r="C43" s="572"/>
      <c r="D43" s="572"/>
      <c r="F43" s="575" t="s">
        <v>9</v>
      </c>
      <c r="G43" s="575"/>
      <c r="H43" s="575"/>
      <c r="I43" s="575"/>
    </row>
    <row r="44" spans="1:9" ht="16.5" thickBot="1">
      <c r="A44" s="573"/>
      <c r="B44" s="573"/>
      <c r="C44" s="573"/>
      <c r="D44" s="573"/>
      <c r="F44" s="576"/>
      <c r="G44" s="576"/>
      <c r="H44" s="576"/>
      <c r="I44" s="576"/>
    </row>
    <row r="45" spans="1:9" ht="16.5" thickTop="1">
      <c r="A45" s="563"/>
      <c r="B45" s="563"/>
      <c r="C45" s="563"/>
      <c r="D45" s="563"/>
      <c r="E45" s="563"/>
      <c r="F45" s="563"/>
      <c r="G45" s="563"/>
      <c r="H45" s="563"/>
      <c r="I45" s="563"/>
    </row>
    <row r="46" spans="1:9">
      <c r="A46" s="563"/>
      <c r="B46" s="563"/>
      <c r="C46" s="563"/>
      <c r="D46" s="563"/>
      <c r="E46" s="563"/>
      <c r="F46" s="563"/>
      <c r="G46" s="563"/>
      <c r="H46" s="563"/>
      <c r="I46" s="563"/>
    </row>
    <row r="47" spans="1:9">
      <c r="A47" s="563"/>
      <c r="B47" s="563"/>
      <c r="C47" s="563"/>
      <c r="D47" s="563"/>
      <c r="E47" s="563"/>
      <c r="F47" s="563"/>
      <c r="G47" s="563"/>
      <c r="H47" s="563"/>
      <c r="I47" s="563"/>
    </row>
  </sheetData>
  <sheetProtection algorithmName="SHA-512" hashValue="rRq9jw+EtG50nId8rJyWqpvTynDxkSVvin1vsOYdD+OGoPCubMxuZuNgFWcIPGvHZVk5hnBkxbM2krTqG3fyZQ==" saltValue="FBjazKKHEaqJnJyEieJ3Dw==" spinCount="100000" sheet="1" objects="1" scenarios="1" formatCells="0"/>
  <mergeCells count="23">
    <mergeCell ref="B36:I36"/>
    <mergeCell ref="A1:I1"/>
    <mergeCell ref="A27:I27"/>
    <mergeCell ref="B29:I29"/>
    <mergeCell ref="A30:D30"/>
    <mergeCell ref="A2:I2"/>
    <mergeCell ref="A3:I25"/>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600" t="s">
        <v>50</v>
      </c>
      <c r="B1" s="601"/>
      <c r="C1" s="601"/>
      <c r="D1" s="601"/>
      <c r="E1" s="601"/>
      <c r="F1" s="601"/>
      <c r="G1" s="601"/>
      <c r="H1" s="601"/>
      <c r="I1" s="601"/>
      <c r="J1" s="601"/>
      <c r="K1" s="601"/>
      <c r="L1" s="601"/>
    </row>
    <row r="2" spans="1:12">
      <c r="A2" s="601"/>
      <c r="B2" s="601"/>
      <c r="C2" s="601"/>
      <c r="D2" s="601"/>
      <c r="E2" s="601"/>
      <c r="F2" s="601"/>
      <c r="G2" s="601"/>
      <c r="H2" s="601"/>
      <c r="I2" s="601"/>
      <c r="J2" s="601"/>
      <c r="K2" s="601"/>
      <c r="L2" s="601"/>
    </row>
    <row r="3" spans="1:12">
      <c r="A3" s="601"/>
      <c r="B3" s="601"/>
      <c r="C3" s="601"/>
      <c r="D3" s="601"/>
      <c r="E3" s="601"/>
      <c r="F3" s="601"/>
      <c r="G3" s="601"/>
      <c r="H3" s="601"/>
      <c r="I3" s="601"/>
      <c r="J3" s="601"/>
      <c r="K3" s="601"/>
      <c r="L3" s="601"/>
    </row>
    <row r="4" spans="1:12">
      <c r="A4" s="601"/>
      <c r="B4" s="601"/>
      <c r="C4" s="601"/>
      <c r="D4" s="601"/>
      <c r="E4" s="601"/>
      <c r="F4" s="601"/>
      <c r="G4" s="601"/>
      <c r="H4" s="601"/>
      <c r="I4" s="601"/>
      <c r="J4" s="601"/>
      <c r="K4" s="601"/>
      <c r="L4" s="601"/>
    </row>
    <row r="5" spans="1:12" ht="16.5">
      <c r="A5" s="579" t="s">
        <v>32</v>
      </c>
      <c r="B5" s="579"/>
      <c r="C5" s="579"/>
      <c r="D5" s="579"/>
      <c r="E5" s="579"/>
      <c r="F5" s="579"/>
      <c r="G5" s="579"/>
      <c r="H5" s="579"/>
      <c r="I5" s="579"/>
      <c r="J5" s="1"/>
      <c r="K5" s="1"/>
      <c r="L5" s="1"/>
    </row>
    <row r="6" spans="1:12" ht="14.25">
      <c r="A6" s="1"/>
      <c r="B6" s="1"/>
      <c r="C6" s="1"/>
      <c r="D6" s="1"/>
      <c r="E6" s="1"/>
      <c r="F6" s="1"/>
      <c r="G6" s="1"/>
      <c r="H6" s="1"/>
      <c r="I6" s="1"/>
      <c r="J6" s="1"/>
      <c r="K6" s="1"/>
      <c r="L6" s="1"/>
    </row>
    <row r="7" spans="1:12" ht="15.75">
      <c r="A7" s="602" t="s">
        <v>33</v>
      </c>
      <c r="B7" s="602"/>
      <c r="C7" s="602"/>
      <c r="D7" s="602"/>
      <c r="E7" s="602"/>
      <c r="F7" s="602"/>
      <c r="G7" s="1"/>
      <c r="H7" s="1"/>
      <c r="I7" s="1"/>
      <c r="J7" s="1"/>
      <c r="K7" s="1"/>
      <c r="L7" s="1"/>
    </row>
    <row r="8" spans="1:12" ht="14.25" customHeight="1">
      <c r="A8" s="187" t="s">
        <v>65</v>
      </c>
      <c r="B8" s="411" t="str">
        <f>CONCATENATE(願書1枚目_App.Page_1!D13," ",願書1枚目_App.Page_1!G13)</f>
        <v xml:space="preserve"> </v>
      </c>
      <c r="C8" s="421"/>
      <c r="D8" s="421"/>
      <c r="E8" s="412"/>
      <c r="F8" s="187" t="s">
        <v>104</v>
      </c>
      <c r="G8" s="221"/>
      <c r="H8" s="603" t="str">
        <f>IF(願書1枚目_App.Page_1!G20="","",願書1枚目_App.Page_1!G20)</f>
        <v/>
      </c>
      <c r="I8" s="604"/>
      <c r="J8" s="187" t="s">
        <v>109</v>
      </c>
      <c r="K8" s="607" t="str">
        <f>IF(願書1枚目_App.Page_1!J20="","",願書1枚目_App.Page_1!J20)</f>
        <v/>
      </c>
      <c r="L8" s="607"/>
    </row>
    <row r="9" spans="1:12" ht="27" customHeight="1">
      <c r="A9" s="221"/>
      <c r="B9" s="413"/>
      <c r="C9" s="425"/>
      <c r="D9" s="425"/>
      <c r="E9" s="414"/>
      <c r="F9" s="221"/>
      <c r="G9" s="221"/>
      <c r="H9" s="605"/>
      <c r="I9" s="606"/>
      <c r="J9" s="221"/>
      <c r="K9" s="607"/>
      <c r="L9" s="607"/>
    </row>
    <row r="10" spans="1:12" ht="14.25" customHeight="1">
      <c r="A10" s="1"/>
      <c r="B10" s="1"/>
      <c r="C10" s="1"/>
      <c r="D10" s="1"/>
      <c r="E10" s="1"/>
      <c r="F10" s="1"/>
      <c r="G10" s="1"/>
      <c r="H10" s="1"/>
      <c r="I10" s="1"/>
      <c r="J10" s="1"/>
      <c r="K10" s="1"/>
      <c r="L10" s="1"/>
    </row>
    <row r="11" spans="1:12" ht="14.25" customHeight="1">
      <c r="A11" s="608" t="s">
        <v>110</v>
      </c>
      <c r="B11" s="608"/>
      <c r="C11" s="608"/>
      <c r="D11" s="608"/>
      <c r="E11" s="608"/>
      <c r="F11" s="608"/>
      <c r="G11" s="608"/>
      <c r="H11" s="608"/>
      <c r="I11" s="608"/>
      <c r="J11" s="608"/>
      <c r="K11" s="608"/>
      <c r="L11" s="608"/>
    </row>
    <row r="12" spans="1:12" ht="14.25" customHeight="1">
      <c r="A12" s="608"/>
      <c r="B12" s="608"/>
      <c r="C12" s="608"/>
      <c r="D12" s="608"/>
      <c r="E12" s="608"/>
      <c r="F12" s="608"/>
      <c r="G12" s="608"/>
      <c r="H12" s="608"/>
      <c r="I12" s="608"/>
      <c r="J12" s="608"/>
      <c r="K12" s="608"/>
      <c r="L12" s="608"/>
    </row>
    <row r="13" spans="1:12" ht="14.25">
      <c r="A13" s="1"/>
      <c r="B13" s="1"/>
      <c r="C13" s="1"/>
      <c r="D13" s="1"/>
      <c r="E13" s="1"/>
      <c r="F13" s="1"/>
      <c r="G13" s="1"/>
      <c r="H13" s="1"/>
      <c r="I13" s="1"/>
      <c r="J13" s="1"/>
      <c r="K13" s="1"/>
      <c r="L13" s="1"/>
    </row>
    <row r="14" spans="1:12" ht="20.25" customHeight="1">
      <c r="A14" s="602" t="s">
        <v>34</v>
      </c>
      <c r="B14" s="119"/>
      <c r="C14" s="119"/>
      <c r="D14" s="119"/>
      <c r="E14" s="119"/>
      <c r="F14" s="119"/>
      <c r="G14" s="119"/>
      <c r="H14" s="119"/>
      <c r="I14" s="119"/>
      <c r="J14" s="119"/>
      <c r="K14" s="119"/>
      <c r="L14" s="119"/>
    </row>
    <row r="15" spans="1:12" ht="31.5" customHeight="1">
      <c r="A15" s="608" t="s">
        <v>111</v>
      </c>
      <c r="B15" s="608"/>
      <c r="C15" s="608"/>
      <c r="D15" s="608"/>
      <c r="E15" s="608"/>
      <c r="F15" s="608"/>
      <c r="G15" s="608"/>
      <c r="H15" s="608"/>
      <c r="I15" s="608"/>
      <c r="J15" s="608"/>
      <c r="K15" s="608"/>
      <c r="L15" s="608"/>
    </row>
    <row r="16" spans="1:12" ht="12.95" customHeight="1">
      <c r="A16" s="609"/>
      <c r="B16" s="610"/>
      <c r="C16" s="610"/>
      <c r="D16" s="610"/>
      <c r="E16" s="610"/>
      <c r="F16" s="610"/>
      <c r="G16" s="610"/>
      <c r="H16" s="610"/>
      <c r="I16" s="610"/>
      <c r="J16" s="610"/>
      <c r="K16" s="610"/>
      <c r="L16" s="611"/>
    </row>
    <row r="17" spans="1:14" ht="12.95" customHeight="1">
      <c r="A17" s="612"/>
      <c r="B17" s="613"/>
      <c r="C17" s="613"/>
      <c r="D17" s="613"/>
      <c r="E17" s="613"/>
      <c r="F17" s="613"/>
      <c r="G17" s="613"/>
      <c r="H17" s="613"/>
      <c r="I17" s="613"/>
      <c r="J17" s="613"/>
      <c r="K17" s="613"/>
      <c r="L17" s="614"/>
    </row>
    <row r="18" spans="1:14" ht="12.95" customHeight="1">
      <c r="A18" s="612"/>
      <c r="B18" s="613"/>
      <c r="C18" s="613"/>
      <c r="D18" s="613"/>
      <c r="E18" s="613"/>
      <c r="F18" s="613"/>
      <c r="G18" s="613"/>
      <c r="H18" s="613"/>
      <c r="I18" s="613"/>
      <c r="J18" s="613"/>
      <c r="K18" s="613"/>
      <c r="L18" s="614"/>
    </row>
    <row r="19" spans="1:14" ht="12.95" customHeight="1">
      <c r="A19" s="615"/>
      <c r="B19" s="616"/>
      <c r="C19" s="616"/>
      <c r="D19" s="616"/>
      <c r="E19" s="616"/>
      <c r="F19" s="616"/>
      <c r="G19" s="616"/>
      <c r="H19" s="616"/>
      <c r="I19" s="616"/>
      <c r="J19" s="616"/>
      <c r="K19" s="616"/>
      <c r="L19" s="617"/>
    </row>
    <row r="20" spans="1:14" ht="14.25">
      <c r="A20" s="1"/>
      <c r="B20" s="1"/>
      <c r="C20" s="1"/>
      <c r="D20" s="1"/>
      <c r="E20" s="1"/>
      <c r="F20" s="1"/>
      <c r="G20" s="1"/>
      <c r="H20" s="1"/>
      <c r="I20" s="1"/>
      <c r="J20" s="1"/>
      <c r="K20" s="1"/>
      <c r="L20" s="1"/>
    </row>
    <row r="21" spans="1:14" ht="18" customHeight="1">
      <c r="A21" s="602" t="s">
        <v>35</v>
      </c>
      <c r="B21" s="602"/>
      <c r="C21" s="602"/>
      <c r="D21" s="602"/>
      <c r="E21" s="602"/>
      <c r="F21" s="602"/>
      <c r="G21" s="602"/>
      <c r="H21" s="602"/>
      <c r="I21" s="602"/>
      <c r="J21" s="602"/>
      <c r="K21" s="602"/>
      <c r="L21" s="602"/>
    </row>
    <row r="22" spans="1:14" ht="18" customHeight="1">
      <c r="A22" s="48" t="s">
        <v>67</v>
      </c>
      <c r="B22" s="618" t="str">
        <f>IF('願書2枚目_App. Page_2'!C11="","",'願書2枚目_App. Page_2'!C11)</f>
        <v/>
      </c>
      <c r="C22" s="618"/>
      <c r="D22" s="618"/>
      <c r="E22" s="618"/>
      <c r="F22" s="618"/>
      <c r="G22" s="618"/>
      <c r="H22" s="618"/>
      <c r="I22" s="618"/>
      <c r="J22" s="119" t="s">
        <v>75</v>
      </c>
      <c r="K22" s="119"/>
      <c r="L22" s="119"/>
    </row>
    <row r="23" spans="1:14" ht="63.75" customHeight="1" thickBot="1">
      <c r="A23" s="608" t="s">
        <v>112</v>
      </c>
      <c r="B23" s="119"/>
      <c r="C23" s="119"/>
      <c r="D23" s="119"/>
      <c r="E23" s="119"/>
      <c r="F23" s="119"/>
      <c r="G23" s="119"/>
      <c r="H23" s="119"/>
      <c r="I23" s="119"/>
      <c r="J23" s="119"/>
      <c r="K23" s="119"/>
      <c r="L23" s="119"/>
    </row>
    <row r="24" spans="1:14" ht="14.1" customHeight="1" thickBot="1">
      <c r="A24" s="119" t="s">
        <v>24</v>
      </c>
      <c r="B24" s="119"/>
      <c r="C24" s="119"/>
      <c r="D24" s="119"/>
      <c r="E24" s="119"/>
      <c r="F24" s="119"/>
      <c r="G24" s="621" t="str" cm="1">
        <f t="array" ref="G24">IFERROR(_xlfn.IFS(OR(AND(願書1枚目_App.Page_1!D8="東京_高田馬場校..Tokyo_Takadanobaba_Campus",K24=1),AND(AND(願書1枚目_App.Page_1!D8="東京_池袋校..Tokyo_Ikebukuro_Campus",K24=1))),895000,OR(AND(願書1枚目_App.Page_1!D8="東京_高田馬場校..Tokyo_Takadanobaba_Campus",K24=2),AND(AND(願書1枚目_App.Page_1!D8="東京_池袋校..Tokyo_Ikebukuro_Campus",K24=2))),497000,OR(AND(願書1枚目_App.Page_1!D8="東京_原宿校..Tokyo_Harajuku_Campus",K24=1),AND(AND(願書1枚目_App.Page_1!D8="東京_渋谷校..Tokyo_Shibuya_Campus",K24=1))),949000,OR(AND(願書1枚目_App.Page_1!D8="東京_原宿校..Tokyo_Harajuku_Campus",K24=2),AND(AND(願書1枚目_App.Page_1!D8="東京_渋谷校..Tokyo_Shibuya_Campus",K24=2))),524000,AND(願書1枚目_App.Page_1!D8="京都校..Kyoto_Campus",K24=1),895000,AND(願書1枚目_App.Page_1!D8="京都校..Kyoto_Campus",K24=2),497000,AND(願書1枚目_App.Page_1!D8="長野校..Nagano_Campus_NBL",K24=1),796000,AND(願書1枚目_App.Page_1!D8="長野校..Nagano_Campus_NBL",K24=2),447500,AND(願書1枚目_App.Page_1!D8="大阪校..Osaka_Campus",K24=1),895000,AND(願書1枚目_App.Page_1!D8="大阪校..Osaka_Campus",K24=2),497000),"")</f>
        <v/>
      </c>
      <c r="H24" s="621"/>
      <c r="I24" s="621"/>
      <c r="J24" s="337" t="s">
        <v>20</v>
      </c>
      <c r="K24" s="34">
        <v>0</v>
      </c>
      <c r="L24" s="1" t="s">
        <v>21</v>
      </c>
      <c r="N24" s="33">
        <f>K24</f>
        <v>0</v>
      </c>
    </row>
    <row r="25" spans="1:14" ht="14.1" customHeight="1">
      <c r="A25" s="119"/>
      <c r="B25" s="119"/>
      <c r="C25" s="119"/>
      <c r="D25" s="119"/>
      <c r="E25" s="119"/>
      <c r="F25" s="119"/>
      <c r="G25" s="622"/>
      <c r="H25" s="622"/>
      <c r="I25" s="622"/>
      <c r="J25" s="337"/>
      <c r="K25" s="2" t="s">
        <v>0</v>
      </c>
      <c r="L25" s="1" t="s">
        <v>22</v>
      </c>
    </row>
    <row r="26" spans="1:14" ht="14.1" hidden="1" customHeight="1">
      <c r="A26" s="119" t="s">
        <v>113</v>
      </c>
      <c r="B26" s="119"/>
      <c r="C26" s="119"/>
      <c r="D26" s="119"/>
      <c r="E26" s="119"/>
      <c r="F26" s="119"/>
      <c r="G26" s="626"/>
      <c r="H26" s="626"/>
      <c r="I26" s="626"/>
      <c r="J26" s="337" t="s">
        <v>20</v>
      </c>
      <c r="K26" s="1"/>
      <c r="L26" s="1"/>
    </row>
    <row r="27" spans="1:14" ht="14.1" hidden="1" customHeight="1">
      <c r="A27" s="119"/>
      <c r="B27" s="119"/>
      <c r="C27" s="119"/>
      <c r="D27" s="119"/>
      <c r="E27" s="119"/>
      <c r="F27" s="119"/>
      <c r="G27" s="627"/>
      <c r="H27" s="627"/>
      <c r="I27" s="627"/>
      <c r="J27" s="337"/>
      <c r="K27" s="1"/>
      <c r="L27" s="1"/>
    </row>
    <row r="28" spans="1:14" ht="17.100000000000001" customHeight="1">
      <c r="A28" s="592" t="s">
        <v>395</v>
      </c>
      <c r="B28" s="593"/>
      <c r="C28" s="593"/>
      <c r="D28" s="593"/>
      <c r="E28" s="593"/>
      <c r="F28" s="593"/>
      <c r="G28" s="594"/>
      <c r="H28" s="594"/>
      <c r="I28" s="594"/>
      <c r="J28" s="596" t="s">
        <v>20</v>
      </c>
      <c r="K28" s="1"/>
      <c r="L28" s="1"/>
    </row>
    <row r="29" spans="1:14" ht="17.100000000000001" customHeight="1">
      <c r="A29" s="593"/>
      <c r="B29" s="593"/>
      <c r="C29" s="593"/>
      <c r="D29" s="593"/>
      <c r="E29" s="593"/>
      <c r="F29" s="593"/>
      <c r="G29" s="595"/>
      <c r="H29" s="595"/>
      <c r="I29" s="595"/>
      <c r="J29" s="596"/>
      <c r="K29" s="598" t="s">
        <v>171</v>
      </c>
      <c r="L29" s="599"/>
    </row>
    <row r="30" spans="1:14" ht="17.100000000000001" customHeight="1">
      <c r="A30" s="592" t="s">
        <v>396</v>
      </c>
      <c r="B30" s="593"/>
      <c r="C30" s="593"/>
      <c r="D30" s="593"/>
      <c r="E30" s="593"/>
      <c r="F30" s="593"/>
      <c r="G30" s="594"/>
      <c r="H30" s="594"/>
      <c r="I30" s="594"/>
      <c r="J30" s="596" t="s">
        <v>135</v>
      </c>
      <c r="K30" s="599"/>
      <c r="L30" s="599"/>
    </row>
    <row r="31" spans="1:14" ht="24" customHeight="1">
      <c r="A31" s="593"/>
      <c r="B31" s="593"/>
      <c r="C31" s="593"/>
      <c r="D31" s="593"/>
      <c r="E31" s="593"/>
      <c r="F31" s="593"/>
      <c r="G31" s="595"/>
      <c r="H31" s="595"/>
      <c r="I31" s="595"/>
      <c r="J31" s="596"/>
      <c r="K31" s="597" t="s">
        <v>224</v>
      </c>
      <c r="L31" s="597"/>
    </row>
    <row r="32" spans="1:14" ht="17.100000000000001" customHeight="1">
      <c r="A32" s="623" t="s">
        <v>397</v>
      </c>
      <c r="B32" s="624"/>
      <c r="C32" s="624"/>
      <c r="D32" s="624"/>
      <c r="E32" s="624"/>
      <c r="F32" s="624"/>
      <c r="G32" s="624"/>
      <c r="H32" s="624"/>
      <c r="I32" s="624"/>
      <c r="J32" s="624"/>
      <c r="K32" s="624"/>
      <c r="L32" s="624"/>
    </row>
    <row r="33" spans="1:14" ht="17.100000000000001" customHeight="1">
      <c r="A33" s="625"/>
      <c r="B33" s="625"/>
      <c r="C33" s="625"/>
      <c r="D33" s="625"/>
      <c r="E33" s="625"/>
      <c r="F33" s="625"/>
      <c r="G33" s="625"/>
      <c r="H33" s="625"/>
      <c r="I33" s="625"/>
      <c r="J33" s="625"/>
      <c r="K33" s="625"/>
      <c r="L33" s="625"/>
    </row>
    <row r="34" spans="1:14" ht="14.1" customHeight="1">
      <c r="A34" s="628"/>
      <c r="B34" s="628"/>
      <c r="C34" s="628"/>
      <c r="D34" s="628"/>
      <c r="E34" s="628"/>
      <c r="F34" s="628"/>
      <c r="G34" s="628"/>
      <c r="H34" s="628"/>
      <c r="I34" s="628"/>
      <c r="J34" s="628"/>
      <c r="K34" s="628"/>
      <c r="L34" s="628"/>
    </row>
    <row r="35" spans="1:14" ht="14.1" customHeight="1">
      <c r="A35" s="628"/>
      <c r="B35" s="628"/>
      <c r="C35" s="628"/>
      <c r="D35" s="628"/>
      <c r="E35" s="628"/>
      <c r="F35" s="628"/>
      <c r="G35" s="628"/>
      <c r="H35" s="628"/>
      <c r="I35" s="628"/>
      <c r="J35" s="628"/>
      <c r="K35" s="628"/>
      <c r="L35" s="628"/>
    </row>
    <row r="36" spans="1:14" ht="14.1" customHeight="1">
      <c r="A36" s="628"/>
      <c r="B36" s="628"/>
      <c r="C36" s="628"/>
      <c r="D36" s="628"/>
      <c r="E36" s="628"/>
      <c r="F36" s="628"/>
      <c r="G36" s="628"/>
      <c r="H36" s="628"/>
      <c r="I36" s="628"/>
      <c r="J36" s="628"/>
      <c r="K36" s="628"/>
      <c r="L36" s="628"/>
    </row>
    <row r="37" spans="1:14" ht="12" customHeight="1">
      <c r="A37" s="1"/>
      <c r="B37" s="1"/>
      <c r="C37" s="1"/>
      <c r="D37" s="1"/>
      <c r="E37" s="1"/>
      <c r="F37" s="1"/>
      <c r="G37" s="1"/>
      <c r="H37" s="1"/>
      <c r="I37" s="1"/>
      <c r="J37" s="1"/>
      <c r="K37" s="1"/>
      <c r="L37" s="1"/>
    </row>
    <row r="38" spans="1:14" ht="18.75" customHeight="1">
      <c r="A38" s="602" t="s">
        <v>266</v>
      </c>
      <c r="B38" s="602"/>
      <c r="C38" s="602"/>
      <c r="D38" s="602"/>
      <c r="E38" s="602"/>
      <c r="F38" s="602"/>
      <c r="G38" s="602"/>
      <c r="H38" s="602"/>
      <c r="I38" s="602"/>
      <c r="J38" s="602"/>
      <c r="K38" s="602"/>
      <c r="L38" s="602"/>
    </row>
    <row r="39" spans="1:14" ht="14.25" customHeight="1">
      <c r="A39" s="187" t="s">
        <v>25</v>
      </c>
      <c r="B39" s="221"/>
      <c r="C39" s="431" t="str">
        <f>IF('願書2枚目_App. Page_2'!C11="","",'願書2枚目_App. Page_2'!C11)</f>
        <v/>
      </c>
      <c r="D39" s="432"/>
      <c r="E39" s="432"/>
      <c r="F39" s="432"/>
      <c r="G39" s="432"/>
      <c r="H39" s="433"/>
      <c r="I39" s="187" t="s">
        <v>27</v>
      </c>
      <c r="J39" s="221"/>
      <c r="K39" s="619" t="str">
        <f>IF('願書2枚目_App. Page_2'!I11="","",'願書2枚目_App. Page_2'!I11)</f>
        <v/>
      </c>
      <c r="L39" s="620"/>
    </row>
    <row r="40" spans="1:14" ht="14.25" customHeight="1">
      <c r="A40" s="221"/>
      <c r="B40" s="221"/>
      <c r="C40" s="434"/>
      <c r="D40" s="435"/>
      <c r="E40" s="435"/>
      <c r="F40" s="435"/>
      <c r="G40" s="435"/>
      <c r="H40" s="436"/>
      <c r="I40" s="221"/>
      <c r="J40" s="221"/>
      <c r="K40" s="620"/>
      <c r="L40" s="620"/>
      <c r="N40" s="54">
        <v>0</v>
      </c>
    </row>
    <row r="41" spans="1:14" ht="14.25" customHeight="1">
      <c r="A41" s="187" t="s">
        <v>26</v>
      </c>
      <c r="B41" s="221"/>
      <c r="C41" s="431" t="str">
        <f>IF('願書2枚目_App. Page_2'!C12="","",'願書2枚目_App. Page_2'!C12)</f>
        <v/>
      </c>
      <c r="D41" s="432"/>
      <c r="E41" s="432"/>
      <c r="F41" s="432"/>
      <c r="G41" s="432"/>
      <c r="H41" s="433"/>
      <c r="I41" s="187" t="s">
        <v>28</v>
      </c>
      <c r="J41" s="221"/>
      <c r="K41" s="431" t="str">
        <f>IF('願書2枚目_App. Page_2'!I12="","",'願書2枚目_App. Page_2'!I12)</f>
        <v/>
      </c>
      <c r="L41" s="433"/>
    </row>
    <row r="42" spans="1:14" ht="14.25" customHeight="1">
      <c r="A42" s="221"/>
      <c r="B42" s="221"/>
      <c r="C42" s="434"/>
      <c r="D42" s="435"/>
      <c r="E42" s="435"/>
      <c r="F42" s="435"/>
      <c r="G42" s="435"/>
      <c r="H42" s="436"/>
      <c r="I42" s="221"/>
      <c r="J42" s="221"/>
      <c r="K42" s="434"/>
      <c r="L42" s="436"/>
    </row>
    <row r="43" spans="1:14" ht="14.25">
      <c r="A43" s="1"/>
      <c r="B43" s="1"/>
      <c r="C43" s="1"/>
      <c r="D43" s="1"/>
      <c r="E43" s="1"/>
      <c r="F43" s="1"/>
      <c r="G43" s="1"/>
      <c r="H43" s="1"/>
      <c r="I43" s="1"/>
      <c r="J43" s="1"/>
      <c r="K43" s="1"/>
      <c r="L43" s="1"/>
    </row>
    <row r="44" spans="1:14" ht="16.5" customHeight="1">
      <c r="A44" s="633" t="s">
        <v>23</v>
      </c>
      <c r="B44" s="634"/>
      <c r="C44" s="634"/>
      <c r="D44" s="634"/>
      <c r="E44" s="634"/>
      <c r="F44" s="634"/>
      <c r="G44" s="634"/>
      <c r="H44" s="634"/>
      <c r="I44" s="634"/>
      <c r="J44" s="637"/>
      <c r="K44" s="637"/>
      <c r="L44" s="5"/>
    </row>
    <row r="45" spans="1:14" ht="16.5" customHeight="1" thickBot="1">
      <c r="A45" s="635" t="s">
        <v>334</v>
      </c>
      <c r="B45" s="635"/>
      <c r="C45" s="635"/>
      <c r="D45" s="635"/>
      <c r="E45" s="635"/>
      <c r="F45" s="635"/>
      <c r="G45" s="635"/>
      <c r="H45" s="635"/>
      <c r="I45" s="635"/>
      <c r="J45" s="638"/>
      <c r="K45" s="638"/>
      <c r="L45" s="5"/>
    </row>
    <row r="46" spans="1:14" ht="12" customHeight="1" thickTop="1">
      <c r="A46" s="1"/>
      <c r="B46" s="1"/>
      <c r="C46" s="1"/>
      <c r="D46" s="1"/>
      <c r="E46" s="1"/>
      <c r="F46" s="1"/>
      <c r="G46" s="1"/>
      <c r="H46" s="1"/>
      <c r="I46" s="1"/>
      <c r="J46" s="1"/>
      <c r="K46" s="1"/>
      <c r="L46" s="1"/>
    </row>
    <row r="47" spans="1:14" ht="15.75">
      <c r="A47" s="636" t="s">
        <v>31</v>
      </c>
      <c r="B47" s="602"/>
      <c r="C47" s="602"/>
      <c r="D47" s="602"/>
      <c r="E47" s="602"/>
      <c r="F47" s="602"/>
      <c r="G47" s="602"/>
      <c r="H47" s="602"/>
      <c r="I47" s="602" t="s">
        <v>30</v>
      </c>
      <c r="J47" s="602"/>
      <c r="K47" s="602"/>
      <c r="L47" s="602"/>
    </row>
    <row r="48" spans="1:14" ht="14.25" customHeight="1">
      <c r="A48" s="629"/>
      <c r="B48" s="629"/>
      <c r="C48" s="629"/>
      <c r="D48" s="629"/>
      <c r="E48" s="629"/>
      <c r="F48" s="629"/>
      <c r="G48" s="629"/>
      <c r="H48" s="1"/>
      <c r="I48" s="631" t="s">
        <v>183</v>
      </c>
      <c r="J48" s="631"/>
      <c r="K48" s="631"/>
      <c r="L48" s="631"/>
    </row>
    <row r="49" spans="1:12" ht="15" customHeight="1">
      <c r="A49" s="629"/>
      <c r="B49" s="629"/>
      <c r="C49" s="629"/>
      <c r="D49" s="629"/>
      <c r="E49" s="629"/>
      <c r="F49" s="629"/>
      <c r="G49" s="629"/>
      <c r="H49" s="1"/>
      <c r="I49" s="631"/>
      <c r="J49" s="631"/>
      <c r="K49" s="631"/>
      <c r="L49" s="631"/>
    </row>
    <row r="50" spans="1:12" ht="15" customHeight="1" thickBot="1">
      <c r="A50" s="630"/>
      <c r="B50" s="630"/>
      <c r="C50" s="630"/>
      <c r="D50" s="630"/>
      <c r="E50" s="630"/>
      <c r="F50" s="630"/>
      <c r="G50" s="630"/>
      <c r="H50" s="1"/>
      <c r="I50" s="632"/>
      <c r="J50" s="632"/>
      <c r="K50" s="632"/>
      <c r="L50" s="632"/>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HCpOmdM7nIJ+zWNBujjGh6aPLMD81uRFYeoCw98N+sMJqEG67Cb3lMTvAQqzHqFBolj+wPAbnZV1cWPhagp3NA==" saltValue="3G9QeafR90Hws/t1qmbUwQ==" spinCount="100000" sheet="1" objects="1" scenarios="1" formatCells="0"/>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27</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75"/>
  <cols>
    <col min="1" max="1" width="21.875" style="5" customWidth="1"/>
    <col min="2" max="2" width="6.75" style="5" customWidth="1"/>
    <col min="3" max="3" width="13.75" style="5" customWidth="1"/>
    <col min="4" max="7" width="5.25" style="5" customWidth="1"/>
    <col min="8" max="8" width="12.75" style="5" customWidth="1"/>
    <col min="9" max="9" width="8.125" style="5" customWidth="1"/>
    <col min="10" max="10" width="21" style="5" customWidth="1"/>
    <col min="11" max="11" width="3.375" style="5" customWidth="1"/>
    <col min="12" max="16384" width="9" style="5"/>
  </cols>
  <sheetData>
    <row r="1" spans="1:12">
      <c r="A1" s="104" t="s">
        <v>241</v>
      </c>
      <c r="B1" s="601"/>
      <c r="C1" s="601"/>
      <c r="D1" s="601"/>
      <c r="E1" s="601"/>
      <c r="F1" s="601"/>
      <c r="G1" s="601"/>
      <c r="H1" s="601"/>
      <c r="I1" s="601"/>
      <c r="J1" s="601"/>
    </row>
    <row r="2" spans="1:12">
      <c r="A2" s="601"/>
      <c r="B2" s="601"/>
      <c r="C2" s="601"/>
      <c r="D2" s="601"/>
      <c r="E2" s="601"/>
      <c r="F2" s="601"/>
      <c r="G2" s="601"/>
      <c r="H2" s="601"/>
      <c r="I2" s="601"/>
      <c r="J2" s="601"/>
    </row>
    <row r="3" spans="1:12">
      <c r="A3" s="601"/>
      <c r="B3" s="601"/>
      <c r="C3" s="601"/>
      <c r="D3" s="601"/>
      <c r="E3" s="601"/>
      <c r="F3" s="601"/>
      <c r="G3" s="601"/>
      <c r="H3" s="601"/>
      <c r="I3" s="601"/>
      <c r="J3" s="601"/>
    </row>
    <row r="4" spans="1:12">
      <c r="A4" s="601"/>
      <c r="B4" s="601"/>
      <c r="C4" s="601"/>
      <c r="D4" s="601"/>
      <c r="E4" s="601"/>
      <c r="F4" s="601"/>
      <c r="G4" s="601"/>
      <c r="H4" s="601"/>
      <c r="I4" s="601"/>
      <c r="J4" s="601"/>
    </row>
    <row r="5" spans="1:12" ht="18.75" customHeight="1">
      <c r="A5" s="639" t="s">
        <v>242</v>
      </c>
      <c r="B5" s="639"/>
      <c r="C5" s="639"/>
      <c r="D5" s="639"/>
      <c r="E5" s="639"/>
      <c r="F5" s="639"/>
      <c r="G5" s="639"/>
      <c r="H5" s="639"/>
      <c r="I5" s="639"/>
      <c r="J5" s="639"/>
    </row>
    <row r="6" spans="1:12" ht="18.75" customHeight="1">
      <c r="A6" s="639"/>
      <c r="B6" s="639"/>
      <c r="C6" s="639"/>
      <c r="D6" s="639"/>
      <c r="E6" s="639"/>
      <c r="F6" s="639"/>
      <c r="G6" s="639"/>
      <c r="H6" s="639"/>
      <c r="I6" s="639"/>
      <c r="J6" s="639"/>
    </row>
    <row r="7" spans="1:12" ht="18.75" customHeight="1">
      <c r="A7" s="639"/>
      <c r="B7" s="639"/>
      <c r="C7" s="639"/>
      <c r="D7" s="639"/>
      <c r="E7" s="639"/>
      <c r="F7" s="639"/>
      <c r="G7" s="639"/>
      <c r="H7" s="639"/>
      <c r="I7" s="639"/>
      <c r="J7" s="639"/>
    </row>
    <row r="8" spans="1:12">
      <c r="A8" s="1"/>
      <c r="B8" s="1"/>
      <c r="C8" s="1"/>
      <c r="D8" s="1"/>
      <c r="E8" s="1"/>
      <c r="F8" s="1"/>
      <c r="G8" s="1"/>
      <c r="H8" s="1"/>
      <c r="I8" s="1"/>
      <c r="J8" s="1"/>
    </row>
    <row r="9" spans="1:12" ht="48" customHeight="1">
      <c r="A9" s="640" t="s">
        <v>243</v>
      </c>
      <c r="B9" s="640"/>
      <c r="C9" s="640"/>
      <c r="D9" s="641"/>
      <c r="E9" s="642"/>
      <c r="F9" s="642"/>
      <c r="G9" s="642"/>
      <c r="H9" s="642"/>
      <c r="I9" s="642"/>
      <c r="J9" s="643"/>
    </row>
    <row r="10" spans="1:12" ht="48" customHeight="1">
      <c r="A10" s="640" t="s">
        <v>244</v>
      </c>
      <c r="B10" s="640"/>
      <c r="C10" s="640"/>
      <c r="D10" s="644"/>
      <c r="E10" s="644"/>
      <c r="F10" s="644"/>
      <c r="G10" s="644"/>
      <c r="H10" s="645" t="s">
        <v>260</v>
      </c>
      <c r="I10" s="646"/>
      <c r="J10" s="647"/>
    </row>
    <row r="11" spans="1:12" ht="52.5" customHeight="1">
      <c r="A11" s="648" t="s">
        <v>245</v>
      </c>
      <c r="B11" s="649"/>
      <c r="C11" s="650"/>
      <c r="D11" s="644"/>
      <c r="E11" s="644"/>
      <c r="F11" s="644"/>
      <c r="G11" s="644"/>
      <c r="H11" s="651" t="s">
        <v>330</v>
      </c>
      <c r="I11" s="652"/>
      <c r="J11" s="653"/>
    </row>
    <row r="12" spans="1:12" ht="48" customHeight="1">
      <c r="A12" s="640" t="s">
        <v>247</v>
      </c>
      <c r="B12" s="640"/>
      <c r="C12" s="640"/>
      <c r="D12" s="644"/>
      <c r="E12" s="644"/>
      <c r="F12" s="644"/>
      <c r="G12" s="644"/>
      <c r="H12" s="654" t="s">
        <v>248</v>
      </c>
      <c r="I12" s="655"/>
      <c r="J12" s="656"/>
    </row>
    <row r="13" spans="1:12" ht="48" customHeight="1">
      <c r="A13" s="657" t="s">
        <v>246</v>
      </c>
      <c r="B13" s="658"/>
      <c r="C13" s="658"/>
      <c r="D13" s="658"/>
      <c r="E13" s="658"/>
      <c r="F13" s="658"/>
      <c r="G13" s="658"/>
      <c r="H13" s="658"/>
      <c r="I13" s="658"/>
      <c r="J13" s="659"/>
    </row>
    <row r="14" spans="1:12" ht="45" customHeight="1">
      <c r="A14" s="49" t="s">
        <v>249</v>
      </c>
      <c r="B14" s="660"/>
      <c r="C14" s="660"/>
      <c r="D14" s="661" t="s">
        <v>255</v>
      </c>
      <c r="E14" s="662"/>
      <c r="F14" s="662"/>
      <c r="G14" s="663"/>
      <c r="H14" s="664" t="s">
        <v>258</v>
      </c>
      <c r="I14" s="665"/>
      <c r="J14" s="666"/>
    </row>
    <row r="15" spans="1:12" ht="51.75" customHeight="1">
      <c r="A15" s="49" t="s">
        <v>250</v>
      </c>
      <c r="B15" s="660"/>
      <c r="C15" s="660"/>
      <c r="D15" s="667" t="s">
        <v>256</v>
      </c>
      <c r="E15" s="660"/>
      <c r="F15" s="660"/>
      <c r="G15" s="660"/>
      <c r="H15" s="668" t="s">
        <v>331</v>
      </c>
      <c r="I15" s="669"/>
      <c r="J15" s="670"/>
      <c r="L15" s="72"/>
    </row>
    <row r="16" spans="1:12" ht="43.5" customHeight="1">
      <c r="A16" s="49" t="s">
        <v>251</v>
      </c>
      <c r="B16" s="660"/>
      <c r="C16" s="660"/>
      <c r="D16" s="667" t="s">
        <v>257</v>
      </c>
      <c r="E16" s="660"/>
      <c r="F16" s="660"/>
      <c r="G16" s="660"/>
      <c r="H16" s="668" t="s">
        <v>332</v>
      </c>
      <c r="I16" s="671"/>
      <c r="J16" s="672"/>
    </row>
    <row r="17" spans="1:10" ht="45" customHeight="1">
      <c r="A17" s="38" t="s">
        <v>252</v>
      </c>
      <c r="B17" s="660"/>
      <c r="C17" s="660"/>
      <c r="D17" s="667" t="s">
        <v>257</v>
      </c>
      <c r="E17" s="660"/>
      <c r="F17" s="660"/>
      <c r="G17" s="660"/>
      <c r="H17" s="651" t="s">
        <v>259</v>
      </c>
      <c r="I17" s="652"/>
      <c r="J17" s="653"/>
    </row>
    <row r="18" spans="1:10" ht="45" customHeight="1">
      <c r="A18" s="38" t="s">
        <v>253</v>
      </c>
      <c r="B18" s="660"/>
      <c r="C18" s="660"/>
      <c r="D18" s="667" t="s">
        <v>257</v>
      </c>
      <c r="E18" s="660"/>
      <c r="F18" s="660"/>
      <c r="G18" s="660"/>
      <c r="H18" s="673"/>
      <c r="I18" s="673"/>
      <c r="J18" s="673"/>
    </row>
    <row r="19" spans="1:10" ht="45" customHeight="1">
      <c r="A19" s="38" t="s">
        <v>254</v>
      </c>
      <c r="B19" s="660"/>
      <c r="C19" s="660"/>
      <c r="D19" s="667" t="s">
        <v>257</v>
      </c>
      <c r="E19" s="660"/>
      <c r="F19" s="660"/>
      <c r="G19" s="660"/>
      <c r="H19" s="651" t="s">
        <v>258</v>
      </c>
      <c r="I19" s="652"/>
      <c r="J19" s="653"/>
    </row>
    <row r="20" spans="1:10" ht="48" customHeight="1">
      <c r="A20" s="679" t="s">
        <v>262</v>
      </c>
      <c r="B20" s="680"/>
      <c r="C20" s="681"/>
      <c r="D20" s="682" t="s">
        <v>333</v>
      </c>
      <c r="E20" s="683"/>
      <c r="F20" s="683"/>
      <c r="G20" s="683"/>
      <c r="H20" s="683"/>
      <c r="I20" s="683"/>
      <c r="J20" s="684"/>
    </row>
    <row r="21" spans="1:10" ht="45.75" customHeight="1">
      <c r="A21" s="685" t="s">
        <v>263</v>
      </c>
      <c r="B21" s="686"/>
      <c r="C21" s="687"/>
      <c r="D21" s="688"/>
      <c r="E21" s="688"/>
      <c r="F21" s="688"/>
      <c r="G21" s="688"/>
      <c r="H21" s="645" t="s">
        <v>261</v>
      </c>
      <c r="I21" s="689"/>
      <c r="J21" s="690"/>
    </row>
    <row r="22" spans="1:10" ht="58.5" customHeight="1">
      <c r="A22" s="691" t="s">
        <v>264</v>
      </c>
      <c r="B22" s="692"/>
      <c r="C22" s="692"/>
      <c r="D22" s="692"/>
      <c r="E22" s="692"/>
      <c r="F22" s="692"/>
      <c r="G22" s="692"/>
      <c r="H22" s="692"/>
      <c r="I22" s="692"/>
      <c r="J22" s="693"/>
    </row>
    <row r="23" spans="1:10" ht="10.5" customHeight="1">
      <c r="A23" s="73"/>
      <c r="B23" s="74"/>
      <c r="C23" s="74"/>
      <c r="D23" s="74"/>
      <c r="E23" s="74"/>
      <c r="F23" s="74"/>
      <c r="G23" s="74"/>
      <c r="H23" s="74"/>
      <c r="I23" s="74"/>
      <c r="J23" s="74"/>
    </row>
    <row r="24" spans="1:10" ht="15.75" customHeight="1">
      <c r="A24" s="674" t="s">
        <v>265</v>
      </c>
      <c r="B24" s="674"/>
      <c r="C24" s="674"/>
      <c r="D24" s="674"/>
      <c r="E24" s="674"/>
      <c r="F24" s="674"/>
      <c r="G24" s="674"/>
      <c r="H24" s="674"/>
      <c r="I24" s="674"/>
      <c r="J24" s="674"/>
    </row>
    <row r="25" spans="1:10" ht="14.25" customHeight="1">
      <c r="A25" s="675"/>
      <c r="B25" s="675"/>
      <c r="C25" s="675"/>
      <c r="D25" s="675"/>
      <c r="E25" s="675"/>
      <c r="F25" s="675"/>
      <c r="G25" s="1"/>
      <c r="H25" s="677" t="s">
        <v>221</v>
      </c>
      <c r="I25" s="677"/>
      <c r="J25" s="677"/>
    </row>
    <row r="26" spans="1:10" ht="15" customHeight="1">
      <c r="A26" s="675"/>
      <c r="B26" s="675"/>
      <c r="C26" s="675"/>
      <c r="D26" s="675"/>
      <c r="E26" s="675"/>
      <c r="F26" s="675"/>
      <c r="G26" s="1"/>
      <c r="H26" s="677"/>
      <c r="I26" s="677"/>
      <c r="J26" s="677"/>
    </row>
    <row r="27" spans="1:10" ht="15" customHeight="1" thickBot="1">
      <c r="A27" s="676"/>
      <c r="B27" s="676"/>
      <c r="C27" s="676"/>
      <c r="D27" s="676"/>
      <c r="E27" s="676"/>
      <c r="F27" s="676"/>
      <c r="G27" s="1"/>
      <c r="H27" s="678"/>
      <c r="I27" s="678"/>
      <c r="J27" s="678"/>
    </row>
    <row r="28" spans="1:10" ht="16.5"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79" r:id="rId4" name="OptionButton28">
          <controlPr defaultSize="0" autoLine="0" r:id="rId5">
            <anchor moveWithCells="1">
              <from>
                <xdr:col>7</xdr:col>
                <xdr:colOff>85725</xdr:colOff>
                <xdr:row>13</xdr:row>
                <xdr:rowOff>219075</xdr:rowOff>
              </from>
              <to>
                <xdr:col>8</xdr:col>
                <xdr:colOff>28575</xdr:colOff>
                <xdr:row>13</xdr:row>
                <xdr:rowOff>428625</xdr:rowOff>
              </to>
            </anchor>
          </controlPr>
        </control>
      </mc:Choice>
      <mc:Fallback>
        <control shapeId="48179" r:id="rId4" name="OptionButton28"/>
      </mc:Fallback>
    </mc:AlternateContent>
    <mc:AlternateContent xmlns:mc="http://schemas.openxmlformats.org/markup-compatibility/2006">
      <mc:Choice Requires="x14">
        <control shapeId="48178" r:id="rId6" name="OptionButton27">
          <controlPr defaultSize="0" autoLine="0" r:id="rId7">
            <anchor moveWithCells="1">
              <from>
                <xdr:col>8</xdr:col>
                <xdr:colOff>171450</xdr:colOff>
                <xdr:row>18</xdr:row>
                <xdr:rowOff>190500</xdr:rowOff>
              </from>
              <to>
                <xdr:col>9</xdr:col>
                <xdr:colOff>752475</xdr:colOff>
                <xdr:row>18</xdr:row>
                <xdr:rowOff>400050</xdr:rowOff>
              </to>
            </anchor>
          </controlPr>
        </control>
      </mc:Choice>
      <mc:Fallback>
        <control shapeId="48178" r:id="rId6" name="OptionButton27"/>
      </mc:Fallback>
    </mc:AlternateContent>
    <mc:AlternateContent xmlns:mc="http://schemas.openxmlformats.org/markup-compatibility/2006">
      <mc:Choice Requires="x14">
        <control shapeId="48177" r:id="rId8" name="OptionButton26">
          <controlPr defaultSize="0" autoLine="0" r:id="rId9">
            <anchor moveWithCells="1">
              <from>
                <xdr:col>7</xdr:col>
                <xdr:colOff>57150</xdr:colOff>
                <xdr:row>18</xdr:row>
                <xdr:rowOff>190500</xdr:rowOff>
              </from>
              <to>
                <xdr:col>8</xdr:col>
                <xdr:colOff>0</xdr:colOff>
                <xdr:row>18</xdr:row>
                <xdr:rowOff>400050</xdr:rowOff>
              </to>
            </anchor>
          </controlPr>
        </control>
      </mc:Choice>
      <mc:Fallback>
        <control shapeId="48177" r:id="rId8" name="OptionButton26"/>
      </mc:Fallback>
    </mc:AlternateContent>
    <mc:AlternateContent xmlns:mc="http://schemas.openxmlformats.org/markup-compatibility/2006">
      <mc:Choice Requires="x14">
        <control shapeId="48176" r:id="rId10" name="OptionButton25">
          <controlPr defaultSize="0" autoLine="0" r:id="rId11">
            <anchor moveWithCells="1">
              <from>
                <xdr:col>8</xdr:col>
                <xdr:colOff>171450</xdr:colOff>
                <xdr:row>13</xdr:row>
                <xdr:rowOff>219075</xdr:rowOff>
              </from>
              <to>
                <xdr:col>9</xdr:col>
                <xdr:colOff>790575</xdr:colOff>
                <xdr:row>13</xdr:row>
                <xdr:rowOff>428625</xdr:rowOff>
              </to>
            </anchor>
          </controlPr>
        </control>
      </mc:Choice>
      <mc:Fallback>
        <control shapeId="48176" r:id="rId10" name="OptionButton25"/>
      </mc:Fallback>
    </mc:AlternateContent>
    <mc:AlternateContent xmlns:mc="http://schemas.openxmlformats.org/markup-compatibility/2006">
      <mc:Choice Requires="x14">
        <control shapeId="48175" r:id="rId12" name="CheckBox4">
          <controlPr defaultSize="0" autoLine="0" r:id="rId13">
            <anchor moveWithCells="1">
              <from>
                <xdr:col>7</xdr:col>
                <xdr:colOff>57150</xdr:colOff>
                <xdr:row>10</xdr:row>
                <xdr:rowOff>400050</xdr:rowOff>
              </from>
              <to>
                <xdr:col>7</xdr:col>
                <xdr:colOff>952500</xdr:colOff>
                <xdr:row>10</xdr:row>
                <xdr:rowOff>619125</xdr:rowOff>
              </to>
            </anchor>
          </controlPr>
        </control>
      </mc:Choice>
      <mc:Fallback>
        <control shapeId="48175" r:id="rId12" name="CheckBox4"/>
      </mc:Fallback>
    </mc:AlternateContent>
    <mc:AlternateContent xmlns:mc="http://schemas.openxmlformats.org/markup-compatibility/2006">
      <mc:Choice Requires="x14">
        <control shapeId="48174" r:id="rId14" name="CheckBox3">
          <controlPr defaultSize="0" autoLine="0" r:id="rId15">
            <anchor moveWithCells="1">
              <from>
                <xdr:col>9</xdr:col>
                <xdr:colOff>400050</xdr:colOff>
                <xdr:row>10</xdr:row>
                <xdr:rowOff>180975</xdr:rowOff>
              </from>
              <to>
                <xdr:col>9</xdr:col>
                <xdr:colOff>1152525</xdr:colOff>
                <xdr:row>10</xdr:row>
                <xdr:rowOff>409575</xdr:rowOff>
              </to>
            </anchor>
          </controlPr>
        </control>
      </mc:Choice>
      <mc:Fallback>
        <control shapeId="48174" r:id="rId14" name="CheckBox3"/>
      </mc:Fallback>
    </mc:AlternateContent>
    <mc:AlternateContent xmlns:mc="http://schemas.openxmlformats.org/markup-compatibility/2006">
      <mc:Choice Requires="x14">
        <control shapeId="48173" r:id="rId16" name="CheckBox2">
          <controlPr defaultSize="0" autoLine="0" r:id="rId17">
            <anchor moveWithCells="1">
              <from>
                <xdr:col>8</xdr:col>
                <xdr:colOff>19050</xdr:colOff>
                <xdr:row>10</xdr:row>
                <xdr:rowOff>171450</xdr:rowOff>
              </from>
              <to>
                <xdr:col>9</xdr:col>
                <xdr:colOff>238125</xdr:colOff>
                <xdr:row>10</xdr:row>
                <xdr:rowOff>409575</xdr:rowOff>
              </to>
            </anchor>
          </controlPr>
        </control>
      </mc:Choice>
      <mc:Fallback>
        <control shapeId="48173" r:id="rId16" name="CheckBox2"/>
      </mc:Fallback>
    </mc:AlternateContent>
    <mc:AlternateContent xmlns:mc="http://schemas.openxmlformats.org/markup-compatibility/2006">
      <mc:Choice Requires="x14">
        <control shapeId="48172" r:id="rId18" name="CheckBox1">
          <controlPr defaultSize="0" autoLine="0" r:id="rId19">
            <anchor moveWithCells="1">
              <from>
                <xdr:col>7</xdr:col>
                <xdr:colOff>57150</xdr:colOff>
                <xdr:row>10</xdr:row>
                <xdr:rowOff>180975</xdr:rowOff>
              </from>
              <to>
                <xdr:col>7</xdr:col>
                <xdr:colOff>962025</xdr:colOff>
                <xdr:row>10</xdr:row>
                <xdr:rowOff>400050</xdr:rowOff>
              </to>
            </anchor>
          </controlPr>
        </control>
      </mc:Choice>
      <mc:Fallback>
        <control shapeId="48172" r:id="rId18" name="CheckBox1"/>
      </mc:Fallback>
    </mc:AlternateContent>
    <mc:AlternateContent xmlns:mc="http://schemas.openxmlformats.org/markup-compatibility/2006">
      <mc:Choice Requires="x14">
        <control shapeId="48171" r:id="rId20" name="CheckBox28">
          <controlPr defaultSize="0" autoLine="0" r:id="rId21">
            <anchor moveWithCells="1">
              <from>
                <xdr:col>8</xdr:col>
                <xdr:colOff>314325</xdr:colOff>
                <xdr:row>19</xdr:row>
                <xdr:rowOff>304800</xdr:rowOff>
              </from>
              <to>
                <xdr:col>9</xdr:col>
                <xdr:colOff>609600</xdr:colOff>
                <xdr:row>19</xdr:row>
                <xdr:rowOff>523875</xdr:rowOff>
              </to>
            </anchor>
          </controlPr>
        </control>
      </mc:Choice>
      <mc:Fallback>
        <control shapeId="48171" r:id="rId20" name="CheckBox28"/>
      </mc:Fallback>
    </mc:AlternateContent>
    <mc:AlternateContent xmlns:mc="http://schemas.openxmlformats.org/markup-compatibility/2006">
      <mc:Choice Requires="x14">
        <control shapeId="48170" r:id="rId22" name="CheckBox27">
          <controlPr defaultSize="0" autoLine="0" r:id="rId23">
            <anchor moveWithCells="1">
              <from>
                <xdr:col>7</xdr:col>
                <xdr:colOff>352425</xdr:colOff>
                <xdr:row>19</xdr:row>
                <xdr:rowOff>304800</xdr:rowOff>
              </from>
              <to>
                <xdr:col>8</xdr:col>
                <xdr:colOff>276225</xdr:colOff>
                <xdr:row>19</xdr:row>
                <xdr:rowOff>523875</xdr:rowOff>
              </to>
            </anchor>
          </controlPr>
        </control>
      </mc:Choice>
      <mc:Fallback>
        <control shapeId="48170" r:id="rId22" name="CheckBox27"/>
      </mc:Fallback>
    </mc:AlternateContent>
    <mc:AlternateContent xmlns:mc="http://schemas.openxmlformats.org/markup-compatibility/2006">
      <mc:Choice Requires="x14">
        <control shapeId="48169" r:id="rId24" name="CheckBox26">
          <controlPr defaultSize="0" autoLine="0" r:id="rId25">
            <anchor moveWithCells="1">
              <from>
                <xdr:col>5</xdr:col>
                <xdr:colOff>209550</xdr:colOff>
                <xdr:row>19</xdr:row>
                <xdr:rowOff>304800</xdr:rowOff>
              </from>
              <to>
                <xdr:col>7</xdr:col>
                <xdr:colOff>314325</xdr:colOff>
                <xdr:row>19</xdr:row>
                <xdr:rowOff>523875</xdr:rowOff>
              </to>
            </anchor>
          </controlPr>
        </control>
      </mc:Choice>
      <mc:Fallback>
        <control shapeId="48169" r:id="rId24" name="CheckBox26"/>
      </mc:Fallback>
    </mc:AlternateContent>
    <mc:AlternateContent xmlns:mc="http://schemas.openxmlformats.org/markup-compatibility/2006">
      <mc:Choice Requires="x14">
        <control shapeId="48168" r:id="rId26" name="CheckBox25">
          <controlPr defaultSize="0" autoLine="0" r:id="rId27">
            <anchor moveWithCells="1">
              <from>
                <xdr:col>3</xdr:col>
                <xdr:colOff>57150</xdr:colOff>
                <xdr:row>19</xdr:row>
                <xdr:rowOff>304800</xdr:rowOff>
              </from>
              <to>
                <xdr:col>5</xdr:col>
                <xdr:colOff>171450</xdr:colOff>
                <xdr:row>19</xdr:row>
                <xdr:rowOff>523875</xdr:rowOff>
              </to>
            </anchor>
          </controlPr>
        </control>
      </mc:Choice>
      <mc:Fallback>
        <control shapeId="48168" r:id="rId26" name="CheckBox25"/>
      </mc:Fallback>
    </mc:AlternateContent>
    <mc:AlternateContent xmlns:mc="http://schemas.openxmlformats.org/markup-compatibility/2006">
      <mc:Choice Requires="x14">
        <control shapeId="48167" r:id="rId28" name="CheckBox24">
          <controlPr defaultSize="0" autoLine="0" r:id="rId29">
            <anchor moveWithCells="1">
              <from>
                <xdr:col>9</xdr:col>
                <xdr:colOff>638175</xdr:colOff>
                <xdr:row>19</xdr:row>
                <xdr:rowOff>66675</xdr:rowOff>
              </from>
              <to>
                <xdr:col>9</xdr:col>
                <xdr:colOff>1543050</xdr:colOff>
                <xdr:row>19</xdr:row>
                <xdr:rowOff>285750</xdr:rowOff>
              </to>
            </anchor>
          </controlPr>
        </control>
      </mc:Choice>
      <mc:Fallback>
        <control shapeId="48167" r:id="rId28" name="CheckBox24"/>
      </mc:Fallback>
    </mc:AlternateContent>
    <mc:AlternateContent xmlns:mc="http://schemas.openxmlformats.org/markup-compatibility/2006">
      <mc:Choice Requires="x14">
        <control shapeId="48166" r:id="rId30" name="CheckBox23">
          <controlPr defaultSize="0" autoLine="0" r:id="rId31">
            <anchor moveWithCells="1">
              <from>
                <xdr:col>8</xdr:col>
                <xdr:colOff>314325</xdr:colOff>
                <xdr:row>19</xdr:row>
                <xdr:rowOff>66675</xdr:rowOff>
              </from>
              <to>
                <xdr:col>9</xdr:col>
                <xdr:colOff>600075</xdr:colOff>
                <xdr:row>19</xdr:row>
                <xdr:rowOff>285750</xdr:rowOff>
              </to>
            </anchor>
          </controlPr>
        </control>
      </mc:Choice>
      <mc:Fallback>
        <control shapeId="48166" r:id="rId30" name="CheckBox23"/>
      </mc:Fallback>
    </mc:AlternateContent>
    <mc:AlternateContent xmlns:mc="http://schemas.openxmlformats.org/markup-compatibility/2006">
      <mc:Choice Requires="x14">
        <control shapeId="48165" r:id="rId32" name="CheckBox19">
          <controlPr defaultSize="0" autoLine="0" r:id="rId33">
            <anchor moveWithCells="1">
              <from>
                <xdr:col>7</xdr:col>
                <xdr:colOff>352425</xdr:colOff>
                <xdr:row>19</xdr:row>
                <xdr:rowOff>66675</xdr:rowOff>
              </from>
              <to>
                <xdr:col>8</xdr:col>
                <xdr:colOff>276225</xdr:colOff>
                <xdr:row>19</xdr:row>
                <xdr:rowOff>285750</xdr:rowOff>
              </to>
            </anchor>
          </controlPr>
        </control>
      </mc:Choice>
      <mc:Fallback>
        <control shapeId="48165" r:id="rId32" name="CheckBox19"/>
      </mc:Fallback>
    </mc:AlternateContent>
    <mc:AlternateContent xmlns:mc="http://schemas.openxmlformats.org/markup-compatibility/2006">
      <mc:Choice Requires="x14">
        <control shapeId="48164" r:id="rId34" name="CheckBox16">
          <controlPr defaultSize="0" autoLine="0" r:id="rId35">
            <anchor moveWithCells="1">
              <from>
                <xdr:col>5</xdr:col>
                <xdr:colOff>209550</xdr:colOff>
                <xdr:row>19</xdr:row>
                <xdr:rowOff>66675</xdr:rowOff>
              </from>
              <to>
                <xdr:col>7</xdr:col>
                <xdr:colOff>314325</xdr:colOff>
                <xdr:row>19</xdr:row>
                <xdr:rowOff>285750</xdr:rowOff>
              </to>
            </anchor>
          </controlPr>
        </control>
      </mc:Choice>
      <mc:Fallback>
        <control shapeId="48164" r:id="rId34" name="CheckBox16"/>
      </mc:Fallback>
    </mc:AlternateContent>
    <mc:AlternateContent xmlns:mc="http://schemas.openxmlformats.org/markup-compatibility/2006">
      <mc:Choice Requires="x14">
        <control shapeId="48163" r:id="rId36" name="CheckBox14">
          <controlPr defaultSize="0" autoLine="0" r:id="rId37">
            <anchor moveWithCells="1">
              <from>
                <xdr:col>3</xdr:col>
                <xdr:colOff>57150</xdr:colOff>
                <xdr:row>19</xdr:row>
                <xdr:rowOff>66675</xdr:rowOff>
              </from>
              <to>
                <xdr:col>5</xdr:col>
                <xdr:colOff>161925</xdr:colOff>
                <xdr:row>19</xdr:row>
                <xdr:rowOff>285750</xdr:rowOff>
              </to>
            </anchor>
          </controlPr>
        </control>
      </mc:Choice>
      <mc:Fallback>
        <control shapeId="48163" r:id="rId36" name="CheckBox14"/>
      </mc:Fallback>
    </mc:AlternateContent>
    <mc:AlternateContent xmlns:mc="http://schemas.openxmlformats.org/markup-compatibility/2006">
      <mc:Choice Requires="x14">
        <control shapeId="48162" r:id="rId38" name="CheckBox22">
          <controlPr defaultSize="0" autoLine="0" r:id="rId39">
            <anchor moveWithCells="1">
              <from>
                <xdr:col>9</xdr:col>
                <xdr:colOff>495300</xdr:colOff>
                <xdr:row>14</xdr:row>
                <xdr:rowOff>19050</xdr:rowOff>
              </from>
              <to>
                <xdr:col>9</xdr:col>
                <xdr:colOff>1571625</xdr:colOff>
                <xdr:row>14</xdr:row>
                <xdr:rowOff>247650</xdr:rowOff>
              </to>
            </anchor>
          </controlPr>
        </control>
      </mc:Choice>
      <mc:Fallback>
        <control shapeId="48162" r:id="rId38" name="CheckBox22"/>
      </mc:Fallback>
    </mc:AlternateContent>
    <mc:AlternateContent xmlns:mc="http://schemas.openxmlformats.org/markup-compatibility/2006">
      <mc:Choice Requires="x14">
        <control shapeId="48161" r:id="rId40" name="CheckBox21">
          <controlPr defaultSize="0" autoLine="0" r:id="rId41">
            <anchor moveWithCells="1">
              <from>
                <xdr:col>8</xdr:col>
                <xdr:colOff>171450</xdr:colOff>
                <xdr:row>14</xdr:row>
                <xdr:rowOff>19050</xdr:rowOff>
              </from>
              <to>
                <xdr:col>9</xdr:col>
                <xdr:colOff>457200</xdr:colOff>
                <xdr:row>14</xdr:row>
                <xdr:rowOff>247650</xdr:rowOff>
              </to>
            </anchor>
          </controlPr>
        </control>
      </mc:Choice>
      <mc:Fallback>
        <control shapeId="48161" r:id="rId40" name="CheckBox21"/>
      </mc:Fallback>
    </mc:AlternateContent>
    <mc:AlternateContent xmlns:mc="http://schemas.openxmlformats.org/markup-compatibility/2006">
      <mc:Choice Requires="x14">
        <control shapeId="48160" r:id="rId42" name="CheckBox20">
          <controlPr defaultSize="0" autoLine="0" r:id="rId43">
            <anchor moveWithCells="1">
              <from>
                <xdr:col>7</xdr:col>
                <xdr:colOff>57150</xdr:colOff>
                <xdr:row>14</xdr:row>
                <xdr:rowOff>19050</xdr:rowOff>
              </from>
              <to>
                <xdr:col>7</xdr:col>
                <xdr:colOff>962025</xdr:colOff>
                <xdr:row>14</xdr:row>
                <xdr:rowOff>247650</xdr:rowOff>
              </to>
            </anchor>
          </controlPr>
        </control>
      </mc:Choice>
      <mc:Fallback>
        <control shapeId="48160" r:id="rId42" name="CheckBox20"/>
      </mc:Fallback>
    </mc:AlternateContent>
    <mc:AlternateContent xmlns:mc="http://schemas.openxmlformats.org/markup-compatibility/2006">
      <mc:Choice Requires="x14">
        <control shapeId="48159" r:id="rId44" name="CheckBox18">
          <controlPr defaultSize="0" autoLine="0" r:id="rId45">
            <anchor moveWithCells="1">
              <from>
                <xdr:col>7</xdr:col>
                <xdr:colOff>57150</xdr:colOff>
                <xdr:row>14</xdr:row>
                <xdr:rowOff>381000</xdr:rowOff>
              </from>
              <to>
                <xdr:col>7</xdr:col>
                <xdr:colOff>952500</xdr:colOff>
                <xdr:row>14</xdr:row>
                <xdr:rowOff>581025</xdr:rowOff>
              </to>
            </anchor>
          </controlPr>
        </control>
      </mc:Choice>
      <mc:Fallback>
        <control shapeId="48159" r:id="rId44" name="CheckBox18"/>
      </mc:Fallback>
    </mc:AlternateContent>
    <mc:AlternateContent xmlns:mc="http://schemas.openxmlformats.org/markup-compatibility/2006">
      <mc:Choice Requires="x14">
        <control shapeId="48158" r:id="rId46" name="CheckBox17">
          <controlPr defaultSize="0" autoLine="0" r:id="rId47">
            <anchor moveWithCells="1">
              <from>
                <xdr:col>8</xdr:col>
                <xdr:colOff>438150</xdr:colOff>
                <xdr:row>14</xdr:row>
                <xdr:rowOff>200025</xdr:rowOff>
              </from>
              <to>
                <xdr:col>9</xdr:col>
                <xdr:colOff>1562100</xdr:colOff>
                <xdr:row>14</xdr:row>
                <xdr:rowOff>428625</xdr:rowOff>
              </to>
            </anchor>
          </controlPr>
        </control>
      </mc:Choice>
      <mc:Fallback>
        <control shapeId="48158" r:id="rId46" name="CheckBox17"/>
      </mc:Fallback>
    </mc:AlternateContent>
    <mc:AlternateContent xmlns:mc="http://schemas.openxmlformats.org/markup-compatibility/2006">
      <mc:Choice Requires="x14">
        <control shapeId="48157" r:id="rId48" name="CheckBox15">
          <controlPr defaultSize="0" autoLine="0" r:id="rId49">
            <anchor moveWithCells="1">
              <from>
                <xdr:col>7</xdr:col>
                <xdr:colOff>57150</xdr:colOff>
                <xdr:row>14</xdr:row>
                <xdr:rowOff>200025</xdr:rowOff>
              </from>
              <to>
                <xdr:col>9</xdr:col>
                <xdr:colOff>161925</xdr:colOff>
                <xdr:row>14</xdr:row>
                <xdr:rowOff>419100</xdr:rowOff>
              </to>
            </anchor>
          </controlPr>
        </control>
      </mc:Choice>
      <mc:Fallback>
        <control shapeId="48157" r:id="rId48" name="CheckBox15"/>
      </mc:Fallback>
    </mc:AlternateContent>
    <mc:AlternateContent xmlns:mc="http://schemas.openxmlformats.org/markup-compatibility/2006">
      <mc:Choice Requires="x14">
        <control shapeId="48156" r:id="rId50" name="CheckBox13">
          <controlPr defaultSize="0" autoLine="0" r:id="rId51">
            <anchor moveWithCells="1">
              <from>
                <xdr:col>7</xdr:col>
                <xdr:colOff>57150</xdr:colOff>
                <xdr:row>15</xdr:row>
                <xdr:rowOff>209550</xdr:rowOff>
              </from>
              <to>
                <xdr:col>7</xdr:col>
                <xdr:colOff>952500</xdr:colOff>
                <xdr:row>15</xdr:row>
                <xdr:rowOff>438150</xdr:rowOff>
              </to>
            </anchor>
          </controlPr>
        </control>
      </mc:Choice>
      <mc:Fallback>
        <control shapeId="48156" r:id="rId50" name="CheckBox13"/>
      </mc:Fallback>
    </mc:AlternateContent>
    <mc:AlternateContent xmlns:mc="http://schemas.openxmlformats.org/markup-compatibility/2006">
      <mc:Choice Requires="x14">
        <control shapeId="48155" r:id="rId52" name="CheckBox12">
          <controlPr defaultSize="0" autoLine="0" r:id="rId53">
            <anchor moveWithCells="1">
              <from>
                <xdr:col>9</xdr:col>
                <xdr:colOff>209550</xdr:colOff>
                <xdr:row>15</xdr:row>
                <xdr:rowOff>19050</xdr:rowOff>
              </from>
              <to>
                <xdr:col>9</xdr:col>
                <xdr:colOff>1543050</xdr:colOff>
                <xdr:row>15</xdr:row>
                <xdr:rowOff>238125</xdr:rowOff>
              </to>
            </anchor>
          </controlPr>
        </control>
      </mc:Choice>
      <mc:Fallback>
        <control shapeId="48155" r:id="rId52" name="CheckBox12"/>
      </mc:Fallback>
    </mc:AlternateContent>
    <mc:AlternateContent xmlns:mc="http://schemas.openxmlformats.org/markup-compatibility/2006">
      <mc:Choice Requires="x14">
        <control shapeId="48154" r:id="rId54" name="CheckBox11">
          <controlPr defaultSize="0" autoLine="0" r:id="rId55">
            <anchor moveWithCells="1">
              <from>
                <xdr:col>7</xdr:col>
                <xdr:colOff>828675</xdr:colOff>
                <xdr:row>15</xdr:row>
                <xdr:rowOff>19050</xdr:rowOff>
              </from>
              <to>
                <xdr:col>9</xdr:col>
                <xdr:colOff>142875</xdr:colOff>
                <xdr:row>15</xdr:row>
                <xdr:rowOff>238125</xdr:rowOff>
              </to>
            </anchor>
          </controlPr>
        </control>
      </mc:Choice>
      <mc:Fallback>
        <control shapeId="48154" r:id="rId54" name="CheckBox11"/>
      </mc:Fallback>
    </mc:AlternateContent>
    <mc:AlternateContent xmlns:mc="http://schemas.openxmlformats.org/markup-compatibility/2006">
      <mc:Choice Requires="x14">
        <control shapeId="48153" r:id="rId56" name="CheckBox10">
          <controlPr defaultSize="0" autoLine="0" r:id="rId57">
            <anchor moveWithCells="1">
              <from>
                <xdr:col>7</xdr:col>
                <xdr:colOff>57150</xdr:colOff>
                <xdr:row>15</xdr:row>
                <xdr:rowOff>19050</xdr:rowOff>
              </from>
              <to>
                <xdr:col>7</xdr:col>
                <xdr:colOff>962025</xdr:colOff>
                <xdr:row>15</xdr:row>
                <xdr:rowOff>238125</xdr:rowOff>
              </to>
            </anchor>
          </controlPr>
        </control>
      </mc:Choice>
      <mc:Fallback>
        <control shapeId="48153" r:id="rId56" name="CheckBox10"/>
      </mc:Fallback>
    </mc:AlternateContent>
    <mc:AlternateContent xmlns:mc="http://schemas.openxmlformats.org/markup-compatibility/2006">
      <mc:Choice Requires="x14">
        <control shapeId="48152" r:id="rId58" name="OptionButton23">
          <controlPr defaultSize="0" autoLine="0" r:id="rId59">
            <anchor moveWithCells="1">
              <from>
                <xdr:col>5</xdr:col>
                <xdr:colOff>9525</xdr:colOff>
                <xdr:row>20</xdr:row>
                <xdr:rowOff>152400</xdr:rowOff>
              </from>
              <to>
                <xdr:col>6</xdr:col>
                <xdr:colOff>219075</xdr:colOff>
                <xdr:row>20</xdr:row>
                <xdr:rowOff>476250</xdr:rowOff>
              </to>
            </anchor>
          </controlPr>
        </control>
      </mc:Choice>
      <mc:Fallback>
        <control shapeId="48152" r:id="rId58" name="OptionButton23"/>
      </mc:Fallback>
    </mc:AlternateContent>
    <mc:AlternateContent xmlns:mc="http://schemas.openxmlformats.org/markup-compatibility/2006">
      <mc:Choice Requires="x14">
        <control shapeId="48151" r:id="rId60" name="OptionButton22">
          <controlPr defaultSize="0" autoLine="0" r:id="rId61">
            <anchor moveWithCells="1">
              <from>
                <xdr:col>3</xdr:col>
                <xdr:colOff>142875</xdr:colOff>
                <xdr:row>20</xdr:row>
                <xdr:rowOff>152400</xdr:rowOff>
              </from>
              <to>
                <xdr:col>4</xdr:col>
                <xdr:colOff>361950</xdr:colOff>
                <xdr:row>20</xdr:row>
                <xdr:rowOff>476250</xdr:rowOff>
              </to>
            </anchor>
          </controlPr>
        </control>
      </mc:Choice>
      <mc:Fallback>
        <control shapeId="48151" r:id="rId60" name="OptionButton22"/>
      </mc:Fallback>
    </mc:AlternateContent>
    <mc:AlternateContent xmlns:mc="http://schemas.openxmlformats.org/markup-compatibility/2006">
      <mc:Choice Requires="x14">
        <control shapeId="48150" r:id="rId62" name="OptionButton21">
          <controlPr defaultSize="0" autoLine="0" r:id="rId63">
            <anchor moveWithCells="1">
              <from>
                <xdr:col>2</xdr:col>
                <xdr:colOff>295275</xdr:colOff>
                <xdr:row>18</xdr:row>
                <xdr:rowOff>133350</xdr:rowOff>
              </from>
              <to>
                <xdr:col>2</xdr:col>
                <xdr:colOff>904875</xdr:colOff>
                <xdr:row>18</xdr:row>
                <xdr:rowOff>457200</xdr:rowOff>
              </to>
            </anchor>
          </controlPr>
        </control>
      </mc:Choice>
      <mc:Fallback>
        <control shapeId="48150" r:id="rId62" name="OptionButton21"/>
      </mc:Fallback>
    </mc:AlternateContent>
    <mc:AlternateContent xmlns:mc="http://schemas.openxmlformats.org/markup-compatibility/2006">
      <mc:Choice Requires="x14">
        <control shapeId="48149" r:id="rId64" name="OptionButton20">
          <controlPr defaultSize="0" autoLine="0" r:id="rId65">
            <anchor moveWithCells="1">
              <from>
                <xdr:col>1</xdr:col>
                <xdr:colOff>142875</xdr:colOff>
                <xdr:row>18</xdr:row>
                <xdr:rowOff>133350</xdr:rowOff>
              </from>
              <to>
                <xdr:col>2</xdr:col>
                <xdr:colOff>247650</xdr:colOff>
                <xdr:row>18</xdr:row>
                <xdr:rowOff>457200</xdr:rowOff>
              </to>
            </anchor>
          </controlPr>
        </control>
      </mc:Choice>
      <mc:Fallback>
        <control shapeId="48149" r:id="rId64" name="OptionButton20"/>
      </mc:Fallback>
    </mc:AlternateContent>
    <mc:AlternateContent xmlns:mc="http://schemas.openxmlformats.org/markup-compatibility/2006">
      <mc:Choice Requires="x14">
        <control shapeId="48148" r:id="rId66" name="OptionButton19">
          <controlPr defaultSize="0" autoLine="0" r:id="rId67">
            <anchor moveWithCells="1">
              <from>
                <xdr:col>2</xdr:col>
                <xdr:colOff>295275</xdr:colOff>
                <xdr:row>17</xdr:row>
                <xdr:rowOff>123825</xdr:rowOff>
              </from>
              <to>
                <xdr:col>2</xdr:col>
                <xdr:colOff>904875</xdr:colOff>
                <xdr:row>17</xdr:row>
                <xdr:rowOff>457200</xdr:rowOff>
              </to>
            </anchor>
          </controlPr>
        </control>
      </mc:Choice>
      <mc:Fallback>
        <control shapeId="48148" r:id="rId66" name="OptionButton19"/>
      </mc:Fallback>
    </mc:AlternateContent>
    <mc:AlternateContent xmlns:mc="http://schemas.openxmlformats.org/markup-compatibility/2006">
      <mc:Choice Requires="x14">
        <control shapeId="48147" r:id="rId68" name="OptionButton18">
          <controlPr defaultSize="0" autoLine="0" r:id="rId69">
            <anchor moveWithCells="1">
              <from>
                <xdr:col>1</xdr:col>
                <xdr:colOff>142875</xdr:colOff>
                <xdr:row>17</xdr:row>
                <xdr:rowOff>123825</xdr:rowOff>
              </from>
              <to>
                <xdr:col>2</xdr:col>
                <xdr:colOff>247650</xdr:colOff>
                <xdr:row>17</xdr:row>
                <xdr:rowOff>457200</xdr:rowOff>
              </to>
            </anchor>
          </controlPr>
        </control>
      </mc:Choice>
      <mc:Fallback>
        <control shapeId="48147" r:id="rId68" name="OptionButton18"/>
      </mc:Fallback>
    </mc:AlternateContent>
    <mc:AlternateContent xmlns:mc="http://schemas.openxmlformats.org/markup-compatibility/2006">
      <mc:Choice Requires="x14">
        <control shapeId="48146" r:id="rId70" name="OptionButton17">
          <controlPr defaultSize="0" autoLine="0" r:id="rId71">
            <anchor moveWithCells="1">
              <from>
                <xdr:col>2</xdr:col>
                <xdr:colOff>295275</xdr:colOff>
                <xdr:row>16</xdr:row>
                <xdr:rowOff>114300</xdr:rowOff>
              </from>
              <to>
                <xdr:col>2</xdr:col>
                <xdr:colOff>904875</xdr:colOff>
                <xdr:row>16</xdr:row>
                <xdr:rowOff>438150</xdr:rowOff>
              </to>
            </anchor>
          </controlPr>
        </control>
      </mc:Choice>
      <mc:Fallback>
        <control shapeId="48146" r:id="rId70" name="OptionButton17"/>
      </mc:Fallback>
    </mc:AlternateContent>
    <mc:AlternateContent xmlns:mc="http://schemas.openxmlformats.org/markup-compatibility/2006">
      <mc:Choice Requires="x14">
        <control shapeId="48145" r:id="rId72" name="OptionButton16">
          <controlPr defaultSize="0" autoLine="0" r:id="rId73">
            <anchor moveWithCells="1">
              <from>
                <xdr:col>1</xdr:col>
                <xdr:colOff>142875</xdr:colOff>
                <xdr:row>16</xdr:row>
                <xdr:rowOff>114300</xdr:rowOff>
              </from>
              <to>
                <xdr:col>2</xdr:col>
                <xdr:colOff>247650</xdr:colOff>
                <xdr:row>16</xdr:row>
                <xdr:rowOff>438150</xdr:rowOff>
              </to>
            </anchor>
          </controlPr>
        </control>
      </mc:Choice>
      <mc:Fallback>
        <control shapeId="48145" r:id="rId72" name="OptionButton16"/>
      </mc:Fallback>
    </mc:AlternateContent>
    <mc:AlternateContent xmlns:mc="http://schemas.openxmlformats.org/markup-compatibility/2006">
      <mc:Choice Requires="x14">
        <control shapeId="48144" r:id="rId74" name="OptionButton15">
          <controlPr defaultSize="0" autoLine="0" r:id="rId75">
            <anchor moveWithCells="1">
              <from>
                <xdr:col>2</xdr:col>
                <xdr:colOff>295275</xdr:colOff>
                <xdr:row>15</xdr:row>
                <xdr:rowOff>85725</xdr:rowOff>
              </from>
              <to>
                <xdr:col>2</xdr:col>
                <xdr:colOff>904875</xdr:colOff>
                <xdr:row>15</xdr:row>
                <xdr:rowOff>419100</xdr:rowOff>
              </to>
            </anchor>
          </controlPr>
        </control>
      </mc:Choice>
      <mc:Fallback>
        <control shapeId="48144" r:id="rId74" name="OptionButton15"/>
      </mc:Fallback>
    </mc:AlternateContent>
    <mc:AlternateContent xmlns:mc="http://schemas.openxmlformats.org/markup-compatibility/2006">
      <mc:Choice Requires="x14">
        <control shapeId="48143" r:id="rId76" name="OptionButton14">
          <controlPr defaultSize="0" autoLine="0" r:id="rId77">
            <anchor moveWithCells="1">
              <from>
                <xdr:col>1</xdr:col>
                <xdr:colOff>142875</xdr:colOff>
                <xdr:row>15</xdr:row>
                <xdr:rowOff>85725</xdr:rowOff>
              </from>
              <to>
                <xdr:col>2</xdr:col>
                <xdr:colOff>247650</xdr:colOff>
                <xdr:row>15</xdr:row>
                <xdr:rowOff>419100</xdr:rowOff>
              </to>
            </anchor>
          </controlPr>
        </control>
      </mc:Choice>
      <mc:Fallback>
        <control shapeId="48143" r:id="rId76" name="OptionButton14"/>
      </mc:Fallback>
    </mc:AlternateContent>
    <mc:AlternateContent xmlns:mc="http://schemas.openxmlformats.org/markup-compatibility/2006">
      <mc:Choice Requires="x14">
        <control shapeId="48142" r:id="rId78" name="OptionButton13">
          <controlPr defaultSize="0" autoLine="0" r:id="rId79">
            <anchor moveWithCells="1">
              <from>
                <xdr:col>2</xdr:col>
                <xdr:colOff>295275</xdr:colOff>
                <xdr:row>14</xdr:row>
                <xdr:rowOff>161925</xdr:rowOff>
              </from>
              <to>
                <xdr:col>2</xdr:col>
                <xdr:colOff>904875</xdr:colOff>
                <xdr:row>14</xdr:row>
                <xdr:rowOff>485775</xdr:rowOff>
              </to>
            </anchor>
          </controlPr>
        </control>
      </mc:Choice>
      <mc:Fallback>
        <control shapeId="48142" r:id="rId78" name="OptionButton13"/>
      </mc:Fallback>
    </mc:AlternateContent>
    <mc:AlternateContent xmlns:mc="http://schemas.openxmlformats.org/markup-compatibility/2006">
      <mc:Choice Requires="x14">
        <control shapeId="48141" r:id="rId80" name="OptionButton12">
          <controlPr defaultSize="0" autoLine="0" r:id="rId81">
            <anchor moveWithCells="1">
              <from>
                <xdr:col>1</xdr:col>
                <xdr:colOff>142875</xdr:colOff>
                <xdr:row>14</xdr:row>
                <xdr:rowOff>161925</xdr:rowOff>
              </from>
              <to>
                <xdr:col>2</xdr:col>
                <xdr:colOff>247650</xdr:colOff>
                <xdr:row>14</xdr:row>
                <xdr:rowOff>485775</xdr:rowOff>
              </to>
            </anchor>
          </controlPr>
        </control>
      </mc:Choice>
      <mc:Fallback>
        <control shapeId="48141" r:id="rId80" name="OptionButton12"/>
      </mc:Fallback>
    </mc:AlternateContent>
    <mc:AlternateContent xmlns:mc="http://schemas.openxmlformats.org/markup-compatibility/2006">
      <mc:Choice Requires="x14">
        <control shapeId="48140" r:id="rId82" name="OptionButton11">
          <controlPr defaultSize="0" autoLine="0" r:id="rId83">
            <anchor moveWithCells="1">
              <from>
                <xdr:col>2</xdr:col>
                <xdr:colOff>295275</xdr:colOff>
                <xdr:row>13</xdr:row>
                <xdr:rowOff>161925</xdr:rowOff>
              </from>
              <to>
                <xdr:col>2</xdr:col>
                <xdr:colOff>904875</xdr:colOff>
                <xdr:row>13</xdr:row>
                <xdr:rowOff>485775</xdr:rowOff>
              </to>
            </anchor>
          </controlPr>
        </control>
      </mc:Choice>
      <mc:Fallback>
        <control shapeId="48140" r:id="rId82" name="OptionButton11"/>
      </mc:Fallback>
    </mc:AlternateContent>
    <mc:AlternateContent xmlns:mc="http://schemas.openxmlformats.org/markup-compatibility/2006">
      <mc:Choice Requires="x14">
        <control shapeId="48139" r:id="rId84" name="OptionButton10">
          <controlPr defaultSize="0" autoLine="0" r:id="rId85">
            <anchor moveWithCells="1">
              <from>
                <xdr:col>1</xdr:col>
                <xdr:colOff>142875</xdr:colOff>
                <xdr:row>13</xdr:row>
                <xdr:rowOff>161925</xdr:rowOff>
              </from>
              <to>
                <xdr:col>2</xdr:col>
                <xdr:colOff>247650</xdr:colOff>
                <xdr:row>13</xdr:row>
                <xdr:rowOff>485775</xdr:rowOff>
              </to>
            </anchor>
          </controlPr>
        </control>
      </mc:Choice>
      <mc:Fallback>
        <control shapeId="48139" r:id="rId84" name="OptionButton10"/>
      </mc:Fallback>
    </mc:AlternateContent>
    <mc:AlternateContent xmlns:mc="http://schemas.openxmlformats.org/markup-compatibility/2006">
      <mc:Choice Requires="x14">
        <control shapeId="48138" r:id="rId86" name="OptionButton9">
          <controlPr defaultSize="0" autoLine="0" r:id="rId87">
            <anchor moveWithCells="1">
              <from>
                <xdr:col>5</xdr:col>
                <xdr:colOff>57150</xdr:colOff>
                <xdr:row>11</xdr:row>
                <xdr:rowOff>133350</xdr:rowOff>
              </from>
              <to>
                <xdr:col>6</xdr:col>
                <xdr:colOff>381000</xdr:colOff>
                <xdr:row>11</xdr:row>
                <xdr:rowOff>457200</xdr:rowOff>
              </to>
            </anchor>
          </controlPr>
        </control>
      </mc:Choice>
      <mc:Fallback>
        <control shapeId="48138" r:id="rId86" name="OptionButton9"/>
      </mc:Fallback>
    </mc:AlternateContent>
    <mc:AlternateContent xmlns:mc="http://schemas.openxmlformats.org/markup-compatibility/2006">
      <mc:Choice Requires="x14">
        <control shapeId="48137" r:id="rId88" name="OptionButton8">
          <controlPr defaultSize="0" autoLine="0" r:id="rId89">
            <anchor moveWithCells="1">
              <from>
                <xdr:col>3</xdr:col>
                <xdr:colOff>85725</xdr:colOff>
                <xdr:row>11</xdr:row>
                <xdr:rowOff>133350</xdr:rowOff>
              </from>
              <to>
                <xdr:col>5</xdr:col>
                <xdr:colOff>9525</xdr:colOff>
                <xdr:row>11</xdr:row>
                <xdr:rowOff>457200</xdr:rowOff>
              </to>
            </anchor>
          </controlPr>
        </control>
      </mc:Choice>
      <mc:Fallback>
        <control shapeId="48137" r:id="rId88" name="OptionButton8"/>
      </mc:Fallback>
    </mc:AlternateContent>
    <mc:AlternateContent xmlns:mc="http://schemas.openxmlformats.org/markup-compatibility/2006">
      <mc:Choice Requires="x14">
        <control shapeId="48136" r:id="rId90" name="OptionButton5">
          <controlPr defaultSize="0" autoLine="0" r:id="rId91">
            <anchor moveWithCells="1">
              <from>
                <xdr:col>5</xdr:col>
                <xdr:colOff>57150</xdr:colOff>
                <xdr:row>9</xdr:row>
                <xdr:rowOff>171450</xdr:rowOff>
              </from>
              <to>
                <xdr:col>6</xdr:col>
                <xdr:colOff>381000</xdr:colOff>
                <xdr:row>9</xdr:row>
                <xdr:rowOff>495300</xdr:rowOff>
              </to>
            </anchor>
          </controlPr>
        </control>
      </mc:Choice>
      <mc:Fallback>
        <control shapeId="48136" r:id="rId90" name="OptionButton5"/>
      </mc:Fallback>
    </mc:AlternateContent>
    <mc:AlternateContent xmlns:mc="http://schemas.openxmlformats.org/markup-compatibility/2006">
      <mc:Choice Requires="x14">
        <control shapeId="48135" r:id="rId92" name="OptionButton1">
          <controlPr defaultSize="0" autoLine="0" r:id="rId93">
            <anchor moveWithCells="1">
              <from>
                <xdr:col>3</xdr:col>
                <xdr:colOff>85725</xdr:colOff>
                <xdr:row>9</xdr:row>
                <xdr:rowOff>171450</xdr:rowOff>
              </from>
              <to>
                <xdr:col>5</xdr:col>
                <xdr:colOff>9525</xdr:colOff>
                <xdr:row>9</xdr:row>
                <xdr:rowOff>495300</xdr:rowOff>
              </to>
            </anchor>
          </controlPr>
        </control>
      </mc:Choice>
      <mc:Fallback>
        <control shapeId="48135" r:id="rId92" name="OptionButton1"/>
      </mc:Fallback>
    </mc:AlternateContent>
    <mc:AlternateContent xmlns:mc="http://schemas.openxmlformats.org/markup-compatibility/2006">
      <mc:Choice Requires="x14">
        <control shapeId="48134" r:id="rId94" name="OptionButton7">
          <controlPr defaultSize="0" autoLine="0" r:id="rId95">
            <anchor moveWithCells="1">
              <from>
                <xdr:col>5</xdr:col>
                <xdr:colOff>57150</xdr:colOff>
                <xdr:row>10</xdr:row>
                <xdr:rowOff>180975</xdr:rowOff>
              </from>
              <to>
                <xdr:col>6</xdr:col>
                <xdr:colOff>381000</xdr:colOff>
                <xdr:row>10</xdr:row>
                <xdr:rowOff>504825</xdr:rowOff>
              </to>
            </anchor>
          </controlPr>
        </control>
      </mc:Choice>
      <mc:Fallback>
        <control shapeId="48134" r:id="rId94" name="OptionButton7"/>
      </mc:Fallback>
    </mc:AlternateContent>
    <mc:AlternateContent xmlns:mc="http://schemas.openxmlformats.org/markup-compatibility/2006">
      <mc:Choice Requires="x14">
        <control shapeId="48133" r:id="rId96" name="OptionButton6">
          <controlPr defaultSize="0" autoLine="0" r:id="rId97">
            <anchor moveWithCells="1">
              <from>
                <xdr:col>3</xdr:col>
                <xdr:colOff>85725</xdr:colOff>
                <xdr:row>10</xdr:row>
                <xdr:rowOff>180975</xdr:rowOff>
              </from>
              <to>
                <xdr:col>5</xdr:col>
                <xdr:colOff>9525</xdr:colOff>
                <xdr:row>10</xdr:row>
                <xdr:rowOff>504825</xdr:rowOff>
              </to>
            </anchor>
          </controlPr>
        </control>
      </mc:Choice>
      <mc:Fallback>
        <control shapeId="48133" r:id="rId96" name="OptionButton6"/>
      </mc:Fallback>
    </mc:AlternateContent>
    <mc:AlternateContent xmlns:mc="http://schemas.openxmlformats.org/markup-compatibility/2006">
      <mc:Choice Requires="x14">
        <control shapeId="48132" r:id="rId98" name="OptionButton4">
          <controlPr defaultSize="0" autoLine="0" r:id="rId99">
            <anchor moveWithCells="1">
              <from>
                <xdr:col>9</xdr:col>
                <xdr:colOff>466725</xdr:colOff>
                <xdr:row>8</xdr:row>
                <xdr:rowOff>161925</xdr:rowOff>
              </from>
              <to>
                <xdr:col>9</xdr:col>
                <xdr:colOff>1552575</xdr:colOff>
                <xdr:row>8</xdr:row>
                <xdr:rowOff>485775</xdr:rowOff>
              </to>
            </anchor>
          </controlPr>
        </control>
      </mc:Choice>
      <mc:Fallback>
        <control shapeId="48132" r:id="rId98" name="OptionButton4"/>
      </mc:Fallback>
    </mc:AlternateContent>
    <mc:AlternateContent xmlns:mc="http://schemas.openxmlformats.org/markup-compatibility/2006">
      <mc:Choice Requires="x14">
        <control shapeId="48131" r:id="rId100" name="OptionButton3">
          <controlPr defaultSize="0" autoLine="0" r:id="rId101">
            <anchor moveWithCells="1">
              <from>
                <xdr:col>7</xdr:col>
                <xdr:colOff>866775</xdr:colOff>
                <xdr:row>8</xdr:row>
                <xdr:rowOff>161925</xdr:rowOff>
              </from>
              <to>
                <xdr:col>9</xdr:col>
                <xdr:colOff>361950</xdr:colOff>
                <xdr:row>8</xdr:row>
                <xdr:rowOff>485775</xdr:rowOff>
              </to>
            </anchor>
          </controlPr>
        </control>
      </mc:Choice>
      <mc:Fallback>
        <control shapeId="48131" r:id="rId100" name="OptionButton3"/>
      </mc:Fallback>
    </mc:AlternateContent>
    <mc:AlternateContent xmlns:mc="http://schemas.openxmlformats.org/markup-compatibility/2006">
      <mc:Choice Requires="x14">
        <control shapeId="48130" r:id="rId102" name="OptionButton2">
          <controlPr defaultSize="0" autoLine="0" r:id="rId103">
            <anchor moveWithCells="1">
              <from>
                <xdr:col>6</xdr:col>
                <xdr:colOff>76200</xdr:colOff>
                <xdr:row>8</xdr:row>
                <xdr:rowOff>161925</xdr:rowOff>
              </from>
              <to>
                <xdr:col>7</xdr:col>
                <xdr:colOff>752475</xdr:colOff>
                <xdr:row>8</xdr:row>
                <xdr:rowOff>485775</xdr:rowOff>
              </to>
            </anchor>
          </controlPr>
        </control>
      </mc:Choice>
      <mc:Fallback>
        <control shapeId="48130" r:id="rId102" name="OptionButton2"/>
      </mc:Fallback>
    </mc:AlternateContent>
    <mc:AlternateContent xmlns:mc="http://schemas.openxmlformats.org/markup-compatibility/2006">
      <mc:Choice Requires="x14">
        <control shapeId="48129" r:id="rId104" name="大変良好">
          <controlPr defaultSize="0" autoLine="0" r:id="rId105">
            <anchor moveWithCells="1">
              <from>
                <xdr:col>3</xdr:col>
                <xdr:colOff>85725</xdr:colOff>
                <xdr:row>8</xdr:row>
                <xdr:rowOff>161925</xdr:rowOff>
              </from>
              <to>
                <xdr:col>5</xdr:col>
                <xdr:colOff>371475</xdr:colOff>
                <xdr:row>8</xdr:row>
                <xdr:rowOff>485775</xdr:rowOff>
              </to>
            </anchor>
          </controlPr>
        </control>
      </mc:Choice>
      <mc:Fallback>
        <control shapeId="48129" r:id="rId104" name="大変良好"/>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694"/>
      <c r="B1" s="695"/>
      <c r="C1" s="695"/>
      <c r="D1" s="695"/>
      <c r="E1" s="695"/>
      <c r="F1" s="695"/>
      <c r="G1" s="695"/>
      <c r="H1" s="695"/>
      <c r="I1" s="696"/>
    </row>
    <row r="2" spans="1:9" ht="13.5" customHeight="1">
      <c r="A2" s="697"/>
      <c r="B2" s="698"/>
      <c r="C2" s="698"/>
      <c r="D2" s="698"/>
      <c r="E2" s="698"/>
      <c r="F2" s="698"/>
      <c r="G2" s="698"/>
      <c r="H2" s="698"/>
      <c r="I2" s="699"/>
    </row>
    <row r="3" spans="1:9" ht="13.5" customHeight="1">
      <c r="A3" s="697"/>
      <c r="B3" s="698"/>
      <c r="C3" s="698"/>
      <c r="D3" s="698"/>
      <c r="E3" s="698"/>
      <c r="F3" s="698"/>
      <c r="G3" s="698"/>
      <c r="H3" s="698"/>
      <c r="I3" s="699"/>
    </row>
    <row r="4" spans="1:9" ht="13.5" customHeight="1">
      <c r="A4" s="697"/>
      <c r="B4" s="698"/>
      <c r="C4" s="698"/>
      <c r="D4" s="698"/>
      <c r="E4" s="698"/>
      <c r="F4" s="698"/>
      <c r="G4" s="698"/>
      <c r="H4" s="698"/>
      <c r="I4" s="699"/>
    </row>
    <row r="5" spans="1:9" ht="13.5" customHeight="1">
      <c r="A5" s="697"/>
      <c r="B5" s="698"/>
      <c r="C5" s="698"/>
      <c r="D5" s="698"/>
      <c r="E5" s="698"/>
      <c r="F5" s="698"/>
      <c r="G5" s="698"/>
      <c r="H5" s="698"/>
      <c r="I5" s="699"/>
    </row>
    <row r="6" spans="1:9" ht="13.5" customHeight="1">
      <c r="A6" s="697"/>
      <c r="B6" s="698"/>
      <c r="C6" s="698"/>
      <c r="D6" s="698"/>
      <c r="E6" s="698"/>
      <c r="F6" s="698"/>
      <c r="G6" s="698"/>
      <c r="H6" s="698"/>
      <c r="I6" s="699"/>
    </row>
    <row r="7" spans="1:9" ht="13.5" customHeight="1">
      <c r="A7" s="697"/>
      <c r="B7" s="698"/>
      <c r="C7" s="698"/>
      <c r="D7" s="698"/>
      <c r="E7" s="698"/>
      <c r="F7" s="698"/>
      <c r="G7" s="698"/>
      <c r="H7" s="698"/>
      <c r="I7" s="699"/>
    </row>
    <row r="8" spans="1:9" ht="13.5" customHeight="1">
      <c r="A8" s="697"/>
      <c r="B8" s="698"/>
      <c r="C8" s="698"/>
      <c r="D8" s="698"/>
      <c r="E8" s="698"/>
      <c r="F8" s="698"/>
      <c r="G8" s="698"/>
      <c r="H8" s="698"/>
      <c r="I8" s="699"/>
    </row>
    <row r="9" spans="1:9" ht="13.5" customHeight="1">
      <c r="A9" s="697"/>
      <c r="B9" s="698"/>
      <c r="C9" s="698"/>
      <c r="D9" s="698"/>
      <c r="E9" s="698"/>
      <c r="F9" s="698"/>
      <c r="G9" s="698"/>
      <c r="H9" s="698"/>
      <c r="I9" s="699"/>
    </row>
    <row r="10" spans="1:9" ht="13.5" customHeight="1">
      <c r="A10" s="697"/>
      <c r="B10" s="698"/>
      <c r="C10" s="698"/>
      <c r="D10" s="698"/>
      <c r="E10" s="698"/>
      <c r="F10" s="698"/>
      <c r="G10" s="698"/>
      <c r="H10" s="698"/>
      <c r="I10" s="699"/>
    </row>
    <row r="11" spans="1:9" ht="13.5" customHeight="1">
      <c r="A11" s="697"/>
      <c r="B11" s="698"/>
      <c r="C11" s="698"/>
      <c r="D11" s="698"/>
      <c r="E11" s="698"/>
      <c r="F11" s="698"/>
      <c r="G11" s="698"/>
      <c r="H11" s="698"/>
      <c r="I11" s="699"/>
    </row>
    <row r="12" spans="1:9" ht="13.5" customHeight="1">
      <c r="A12" s="697"/>
      <c r="B12" s="698"/>
      <c r="C12" s="698"/>
      <c r="D12" s="698"/>
      <c r="E12" s="698"/>
      <c r="F12" s="698"/>
      <c r="G12" s="698"/>
      <c r="H12" s="698"/>
      <c r="I12" s="699"/>
    </row>
    <row r="13" spans="1:9" ht="13.5" customHeight="1">
      <c r="A13" s="697"/>
      <c r="B13" s="698"/>
      <c r="C13" s="698"/>
      <c r="D13" s="698"/>
      <c r="E13" s="698"/>
      <c r="F13" s="698"/>
      <c r="G13" s="698"/>
      <c r="H13" s="698"/>
      <c r="I13" s="699"/>
    </row>
    <row r="14" spans="1:9" ht="13.5" customHeight="1">
      <c r="A14" s="697"/>
      <c r="B14" s="698"/>
      <c r="C14" s="698"/>
      <c r="D14" s="698"/>
      <c r="E14" s="698"/>
      <c r="F14" s="698"/>
      <c r="G14" s="698"/>
      <c r="H14" s="698"/>
      <c r="I14" s="699"/>
    </row>
    <row r="15" spans="1:9" ht="13.5" customHeight="1">
      <c r="A15" s="697"/>
      <c r="B15" s="698"/>
      <c r="C15" s="698"/>
      <c r="D15" s="698"/>
      <c r="E15" s="698"/>
      <c r="F15" s="698"/>
      <c r="G15" s="698"/>
      <c r="H15" s="698"/>
      <c r="I15" s="699"/>
    </row>
    <row r="16" spans="1:9" ht="13.5" customHeight="1">
      <c r="A16" s="697"/>
      <c r="B16" s="698"/>
      <c r="C16" s="698"/>
      <c r="D16" s="698"/>
      <c r="E16" s="698"/>
      <c r="F16" s="698"/>
      <c r="G16" s="698"/>
      <c r="H16" s="698"/>
      <c r="I16" s="699"/>
    </row>
    <row r="17" spans="1:9" ht="13.5" customHeight="1">
      <c r="A17" s="697"/>
      <c r="B17" s="698"/>
      <c r="C17" s="698"/>
      <c r="D17" s="698"/>
      <c r="E17" s="698"/>
      <c r="F17" s="698"/>
      <c r="G17" s="698"/>
      <c r="H17" s="698"/>
      <c r="I17" s="699"/>
    </row>
    <row r="18" spans="1:9" ht="13.5" customHeight="1">
      <c r="A18" s="697"/>
      <c r="B18" s="698"/>
      <c r="C18" s="698"/>
      <c r="D18" s="698"/>
      <c r="E18" s="698"/>
      <c r="F18" s="698"/>
      <c r="G18" s="698"/>
      <c r="H18" s="698"/>
      <c r="I18" s="699"/>
    </row>
    <row r="19" spans="1:9" ht="13.5" customHeight="1">
      <c r="A19" s="697"/>
      <c r="B19" s="698"/>
      <c r="C19" s="698"/>
      <c r="D19" s="698"/>
      <c r="E19" s="698"/>
      <c r="F19" s="698"/>
      <c r="G19" s="698"/>
      <c r="H19" s="698"/>
      <c r="I19" s="699"/>
    </row>
    <row r="20" spans="1:9" ht="13.5" customHeight="1">
      <c r="A20" s="697"/>
      <c r="B20" s="698"/>
      <c r="C20" s="698"/>
      <c r="D20" s="698"/>
      <c r="E20" s="698"/>
      <c r="F20" s="698"/>
      <c r="G20" s="698"/>
      <c r="H20" s="698"/>
      <c r="I20" s="699"/>
    </row>
    <row r="21" spans="1:9" ht="13.5" customHeight="1">
      <c r="A21" s="697"/>
      <c r="B21" s="698"/>
      <c r="C21" s="698"/>
      <c r="D21" s="698"/>
      <c r="E21" s="698"/>
      <c r="F21" s="698"/>
      <c r="G21" s="698"/>
      <c r="H21" s="698"/>
      <c r="I21" s="699"/>
    </row>
    <row r="22" spans="1:9" ht="13.5" customHeight="1">
      <c r="A22" s="697"/>
      <c r="B22" s="698"/>
      <c r="C22" s="698"/>
      <c r="D22" s="698"/>
      <c r="E22" s="698"/>
      <c r="F22" s="698"/>
      <c r="G22" s="698"/>
      <c r="H22" s="698"/>
      <c r="I22" s="699"/>
    </row>
    <row r="23" spans="1:9" ht="13.5" customHeight="1">
      <c r="A23" s="697"/>
      <c r="B23" s="698"/>
      <c r="C23" s="698"/>
      <c r="D23" s="698"/>
      <c r="E23" s="698"/>
      <c r="F23" s="698"/>
      <c r="G23" s="698"/>
      <c r="H23" s="698"/>
      <c r="I23" s="699"/>
    </row>
    <row r="24" spans="1:9" ht="13.5" customHeight="1">
      <c r="A24" s="697"/>
      <c r="B24" s="698"/>
      <c r="C24" s="698"/>
      <c r="D24" s="698"/>
      <c r="E24" s="698"/>
      <c r="F24" s="698"/>
      <c r="G24" s="698"/>
      <c r="H24" s="698"/>
      <c r="I24" s="699"/>
    </row>
    <row r="25" spans="1:9" ht="13.5" customHeight="1">
      <c r="A25" s="697"/>
      <c r="B25" s="698"/>
      <c r="C25" s="698"/>
      <c r="D25" s="698"/>
      <c r="E25" s="698"/>
      <c r="F25" s="698"/>
      <c r="G25" s="698"/>
      <c r="H25" s="698"/>
      <c r="I25" s="699"/>
    </row>
    <row r="26" spans="1:9" ht="13.5" customHeight="1">
      <c r="A26" s="697"/>
      <c r="B26" s="698"/>
      <c r="C26" s="698"/>
      <c r="D26" s="698"/>
      <c r="E26" s="698"/>
      <c r="F26" s="698"/>
      <c r="G26" s="698"/>
      <c r="H26" s="698"/>
      <c r="I26" s="699"/>
    </row>
    <row r="27" spans="1:9" ht="13.5" customHeight="1">
      <c r="A27" s="697"/>
      <c r="B27" s="698"/>
      <c r="C27" s="698"/>
      <c r="D27" s="698"/>
      <c r="E27" s="698"/>
      <c r="F27" s="698"/>
      <c r="G27" s="698"/>
      <c r="H27" s="698"/>
      <c r="I27" s="699"/>
    </row>
    <row r="28" spans="1:9" ht="13.5" customHeight="1">
      <c r="A28" s="697"/>
      <c r="B28" s="698"/>
      <c r="C28" s="698"/>
      <c r="D28" s="698"/>
      <c r="E28" s="698"/>
      <c r="F28" s="698"/>
      <c r="G28" s="698"/>
      <c r="H28" s="698"/>
      <c r="I28" s="699"/>
    </row>
    <row r="29" spans="1:9" ht="13.5" customHeight="1">
      <c r="A29" s="697"/>
      <c r="B29" s="698"/>
      <c r="C29" s="698"/>
      <c r="D29" s="698"/>
      <c r="E29" s="698"/>
      <c r="F29" s="698"/>
      <c r="G29" s="698"/>
      <c r="H29" s="698"/>
      <c r="I29" s="699"/>
    </row>
    <row r="30" spans="1:9" ht="13.5" customHeight="1">
      <c r="A30" s="697"/>
      <c r="B30" s="698"/>
      <c r="C30" s="698"/>
      <c r="D30" s="698"/>
      <c r="E30" s="698"/>
      <c r="F30" s="698"/>
      <c r="G30" s="698"/>
      <c r="H30" s="698"/>
      <c r="I30" s="699"/>
    </row>
    <row r="31" spans="1:9" ht="13.5" customHeight="1">
      <c r="A31" s="697"/>
      <c r="B31" s="698"/>
      <c r="C31" s="698"/>
      <c r="D31" s="698"/>
      <c r="E31" s="698"/>
      <c r="F31" s="698"/>
      <c r="G31" s="698"/>
      <c r="H31" s="698"/>
      <c r="I31" s="699"/>
    </row>
    <row r="32" spans="1:9" ht="13.5" customHeight="1">
      <c r="A32" s="697"/>
      <c r="B32" s="698"/>
      <c r="C32" s="698"/>
      <c r="D32" s="698"/>
      <c r="E32" s="698"/>
      <c r="F32" s="698"/>
      <c r="G32" s="698"/>
      <c r="H32" s="698"/>
      <c r="I32" s="699"/>
    </row>
    <row r="33" spans="1:9" ht="13.5" customHeight="1">
      <c r="A33" s="697"/>
      <c r="B33" s="698"/>
      <c r="C33" s="698"/>
      <c r="D33" s="698"/>
      <c r="E33" s="698"/>
      <c r="F33" s="698"/>
      <c r="G33" s="698"/>
      <c r="H33" s="698"/>
      <c r="I33" s="699"/>
    </row>
    <row r="34" spans="1:9" ht="13.5" customHeight="1">
      <c r="A34" s="697"/>
      <c r="B34" s="698"/>
      <c r="C34" s="698"/>
      <c r="D34" s="698"/>
      <c r="E34" s="698"/>
      <c r="F34" s="698"/>
      <c r="G34" s="698"/>
      <c r="H34" s="698"/>
      <c r="I34" s="699"/>
    </row>
    <row r="35" spans="1:9" ht="13.5" customHeight="1">
      <c r="A35" s="697"/>
      <c r="B35" s="698"/>
      <c r="C35" s="698"/>
      <c r="D35" s="698"/>
      <c r="E35" s="698"/>
      <c r="F35" s="698"/>
      <c r="G35" s="698"/>
      <c r="H35" s="698"/>
      <c r="I35" s="699"/>
    </row>
    <row r="36" spans="1:9" ht="13.5" customHeight="1">
      <c r="A36" s="697"/>
      <c r="B36" s="698"/>
      <c r="C36" s="698"/>
      <c r="D36" s="698"/>
      <c r="E36" s="698"/>
      <c r="F36" s="698"/>
      <c r="G36" s="698"/>
      <c r="H36" s="698"/>
      <c r="I36" s="699"/>
    </row>
    <row r="37" spans="1:9" ht="13.5" customHeight="1">
      <c r="A37" s="697"/>
      <c r="B37" s="698"/>
      <c r="C37" s="698"/>
      <c r="D37" s="698"/>
      <c r="E37" s="698"/>
      <c r="F37" s="698"/>
      <c r="G37" s="698"/>
      <c r="H37" s="698"/>
      <c r="I37" s="699"/>
    </row>
    <row r="38" spans="1:9" ht="13.5" customHeight="1">
      <c r="A38" s="697"/>
      <c r="B38" s="698"/>
      <c r="C38" s="698"/>
      <c r="D38" s="698"/>
      <c r="E38" s="698"/>
      <c r="F38" s="698"/>
      <c r="G38" s="698"/>
      <c r="H38" s="698"/>
      <c r="I38" s="699"/>
    </row>
    <row r="39" spans="1:9" ht="13.5" customHeight="1">
      <c r="A39" s="697"/>
      <c r="B39" s="698"/>
      <c r="C39" s="698"/>
      <c r="D39" s="698"/>
      <c r="E39" s="698"/>
      <c r="F39" s="698"/>
      <c r="G39" s="698"/>
      <c r="H39" s="698"/>
      <c r="I39" s="699"/>
    </row>
    <row r="40" spans="1:9" ht="13.5" customHeight="1">
      <c r="A40" s="697"/>
      <c r="B40" s="698"/>
      <c r="C40" s="698"/>
      <c r="D40" s="698"/>
      <c r="E40" s="698"/>
      <c r="F40" s="698"/>
      <c r="G40" s="698"/>
      <c r="H40" s="698"/>
      <c r="I40" s="699"/>
    </row>
    <row r="41" spans="1:9" ht="13.5" customHeight="1">
      <c r="A41" s="697"/>
      <c r="B41" s="698"/>
      <c r="C41" s="698"/>
      <c r="D41" s="698"/>
      <c r="E41" s="698"/>
      <c r="F41" s="698"/>
      <c r="G41" s="698"/>
      <c r="H41" s="698"/>
      <c r="I41" s="699"/>
    </row>
    <row r="42" spans="1:9" ht="13.5" customHeight="1">
      <c r="A42" s="697"/>
      <c r="B42" s="698"/>
      <c r="C42" s="698"/>
      <c r="D42" s="698"/>
      <c r="E42" s="698"/>
      <c r="F42" s="698"/>
      <c r="G42" s="698"/>
      <c r="H42" s="698"/>
      <c r="I42" s="699"/>
    </row>
    <row r="43" spans="1:9" ht="13.5" customHeight="1">
      <c r="A43" s="697"/>
      <c r="B43" s="698"/>
      <c r="C43" s="698"/>
      <c r="D43" s="698"/>
      <c r="E43" s="698"/>
      <c r="F43" s="698"/>
      <c r="G43" s="698"/>
      <c r="H43" s="698"/>
      <c r="I43" s="699"/>
    </row>
    <row r="44" spans="1:9" ht="13.5" customHeight="1">
      <c r="A44" s="697"/>
      <c r="B44" s="698"/>
      <c r="C44" s="698"/>
      <c r="D44" s="698"/>
      <c r="E44" s="698"/>
      <c r="F44" s="698"/>
      <c r="G44" s="698"/>
      <c r="H44" s="698"/>
      <c r="I44" s="699"/>
    </row>
    <row r="45" spans="1:9" ht="13.5" customHeight="1">
      <c r="A45" s="697"/>
      <c r="B45" s="698"/>
      <c r="C45" s="698"/>
      <c r="D45" s="698"/>
      <c r="E45" s="698"/>
      <c r="F45" s="698"/>
      <c r="G45" s="698"/>
      <c r="H45" s="698"/>
      <c r="I45" s="699"/>
    </row>
    <row r="46" spans="1:9" ht="13.5" customHeight="1">
      <c r="A46" s="697"/>
      <c r="B46" s="698"/>
      <c r="C46" s="698"/>
      <c r="D46" s="698"/>
      <c r="E46" s="698"/>
      <c r="F46" s="698"/>
      <c r="G46" s="698"/>
      <c r="H46" s="698"/>
      <c r="I46" s="699"/>
    </row>
    <row r="47" spans="1:9" ht="13.5" customHeight="1">
      <c r="A47" s="697"/>
      <c r="B47" s="698"/>
      <c r="C47" s="698"/>
      <c r="D47" s="698"/>
      <c r="E47" s="698"/>
      <c r="F47" s="698"/>
      <c r="G47" s="698"/>
      <c r="H47" s="698"/>
      <c r="I47" s="699"/>
    </row>
    <row r="48" spans="1:9" ht="13.5" customHeight="1">
      <c r="A48" s="697"/>
      <c r="B48" s="698"/>
      <c r="C48" s="698"/>
      <c r="D48" s="698"/>
      <c r="E48" s="698"/>
      <c r="F48" s="698"/>
      <c r="G48" s="698"/>
      <c r="H48" s="698"/>
      <c r="I48" s="699"/>
    </row>
    <row r="49" spans="1:9" ht="13.5" customHeight="1" thickBot="1">
      <c r="A49" s="700"/>
      <c r="B49" s="701"/>
      <c r="C49" s="701"/>
      <c r="D49" s="701"/>
      <c r="E49" s="701"/>
      <c r="F49" s="701"/>
      <c r="G49" s="701"/>
      <c r="H49" s="701"/>
      <c r="I49" s="702"/>
    </row>
    <row r="51" spans="1:9" ht="15.75">
      <c r="A51" s="602" t="s">
        <v>29</v>
      </c>
      <c r="B51" s="337"/>
      <c r="C51" s="337"/>
      <c r="D51" s="633" t="s">
        <v>19</v>
      </c>
      <c r="E51" s="633"/>
      <c r="F51" s="633"/>
      <c r="G51" s="633"/>
    </row>
    <row r="52" spans="1:9" ht="15.75" customHeight="1">
      <c r="A52" s="572"/>
      <c r="B52" s="572"/>
      <c r="C52" s="572"/>
      <c r="D52" s="572"/>
      <c r="E52" s="75"/>
      <c r="F52" s="575" t="s">
        <v>66</v>
      </c>
      <c r="G52" s="575"/>
      <c r="H52" s="575"/>
      <c r="I52" s="575"/>
    </row>
    <row r="53" spans="1:9" ht="16.5" thickBot="1">
      <c r="A53" s="573"/>
      <c r="B53" s="573"/>
      <c r="C53" s="573"/>
      <c r="D53" s="573"/>
      <c r="E53" s="75"/>
      <c r="F53" s="576"/>
      <c r="G53" s="576"/>
      <c r="H53" s="576"/>
      <c r="I53" s="576"/>
    </row>
    <row r="54" spans="1:9" ht="14.25" thickTop="1"/>
  </sheetData>
  <sheetProtection algorithmName="SHA-512" hashValue="QmcHclHph7Hwzb8De2kHBIzAbaCi6DudwyF+P86uDA4JEKxRetUT4xoP14WNI/3YbnSWs9ETGYH+bDNOMZ/S2w==" saltValue="dNxkKyw4HNQcIC3+EFKixA=="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workbookViewId="0"/>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28" t="s">
        <v>133</v>
      </c>
      <c r="C1" s="28"/>
    </row>
    <row r="2" spans="2:15">
      <c r="B2" t="s">
        <v>335</v>
      </c>
      <c r="D2" t="s">
        <v>286</v>
      </c>
      <c r="F2" t="s">
        <v>189</v>
      </c>
      <c r="G2" s="43"/>
      <c r="H2" t="s">
        <v>140</v>
      </c>
    </row>
    <row r="3" spans="2:15">
      <c r="B3" t="s">
        <v>336</v>
      </c>
      <c r="D3" t="s">
        <v>197</v>
      </c>
      <c r="F3" t="s">
        <v>190</v>
      </c>
      <c r="H3" t="s">
        <v>141</v>
      </c>
    </row>
    <row r="4" spans="2:15" ht="39" customHeight="1">
      <c r="B4" t="s">
        <v>337</v>
      </c>
      <c r="D4" t="s">
        <v>198</v>
      </c>
      <c r="F4" t="s">
        <v>191</v>
      </c>
      <c r="H4" t="s">
        <v>142</v>
      </c>
    </row>
    <row r="5" spans="2:15">
      <c r="B5" t="s">
        <v>613</v>
      </c>
      <c r="D5" t="s">
        <v>134</v>
      </c>
      <c r="F5" t="s">
        <v>626</v>
      </c>
      <c r="H5" t="s">
        <v>148</v>
      </c>
    </row>
    <row r="6" spans="2:15">
      <c r="B6" t="s">
        <v>338</v>
      </c>
      <c r="D6" t="s">
        <v>199</v>
      </c>
      <c r="F6" t="s">
        <v>192</v>
      </c>
      <c r="H6" t="s">
        <v>143</v>
      </c>
    </row>
    <row r="7" spans="2:15" ht="39" customHeight="1">
      <c r="B7" s="27" t="s">
        <v>339</v>
      </c>
      <c r="D7" t="s">
        <v>200</v>
      </c>
      <c r="F7" t="s">
        <v>290</v>
      </c>
      <c r="H7" t="s">
        <v>144</v>
      </c>
    </row>
    <row r="8" spans="2:15">
      <c r="B8" t="s">
        <v>340</v>
      </c>
      <c r="D8" t="s">
        <v>201</v>
      </c>
      <c r="F8" t="s">
        <v>291</v>
      </c>
      <c r="H8" t="s">
        <v>145</v>
      </c>
    </row>
    <row r="9" spans="2:15">
      <c r="B9" t="s">
        <v>614</v>
      </c>
      <c r="D9" t="s">
        <v>138</v>
      </c>
      <c r="F9" t="s">
        <v>292</v>
      </c>
      <c r="H9" t="s">
        <v>146</v>
      </c>
    </row>
    <row r="10" spans="2:15">
      <c r="B10" t="s">
        <v>341</v>
      </c>
      <c r="D10" t="s">
        <v>139</v>
      </c>
      <c r="F10" t="s">
        <v>293</v>
      </c>
      <c r="H10" t="s">
        <v>147</v>
      </c>
    </row>
    <row r="11" spans="2:15">
      <c r="B11" t="s">
        <v>342</v>
      </c>
      <c r="D11" t="s">
        <v>620</v>
      </c>
      <c r="F11" t="s">
        <v>627</v>
      </c>
      <c r="M11" s="44" t="s">
        <v>300</v>
      </c>
      <c r="N11" s="44" t="s">
        <v>305</v>
      </c>
      <c r="O11" t="s">
        <v>310</v>
      </c>
    </row>
    <row r="12" spans="2:15">
      <c r="B12" t="s">
        <v>343</v>
      </c>
      <c r="D12" t="s">
        <v>619</v>
      </c>
      <c r="F12" t="s">
        <v>628</v>
      </c>
      <c r="J12" t="s">
        <v>175</v>
      </c>
      <c r="M12" t="s">
        <v>305</v>
      </c>
      <c r="N12" t="s">
        <v>630</v>
      </c>
      <c r="O12" t="s">
        <v>152</v>
      </c>
    </row>
    <row r="13" spans="2:15">
      <c r="B13" t="s">
        <v>344</v>
      </c>
      <c r="F13" t="s">
        <v>193</v>
      </c>
      <c r="J13" t="s">
        <v>176</v>
      </c>
      <c r="M13" t="s">
        <v>304</v>
      </c>
      <c r="N13" t="s">
        <v>631</v>
      </c>
      <c r="O13" t="s">
        <v>153</v>
      </c>
    </row>
    <row r="14" spans="2:15">
      <c r="B14" t="s">
        <v>345</v>
      </c>
      <c r="F14" t="s">
        <v>316</v>
      </c>
      <c r="H14" t="s">
        <v>152</v>
      </c>
      <c r="J14" t="s">
        <v>177</v>
      </c>
      <c r="M14" t="s">
        <v>306</v>
      </c>
      <c r="N14" t="s">
        <v>632</v>
      </c>
      <c r="O14" t="s">
        <v>151</v>
      </c>
    </row>
    <row r="15" spans="2:15">
      <c r="B15" t="s">
        <v>346</v>
      </c>
      <c r="F15" t="s">
        <v>317</v>
      </c>
      <c r="H15" t="s">
        <v>153</v>
      </c>
      <c r="J15" t="s">
        <v>178</v>
      </c>
      <c r="M15" t="s">
        <v>325</v>
      </c>
      <c r="N15" t="s">
        <v>633</v>
      </c>
      <c r="O15" t="s">
        <v>154</v>
      </c>
    </row>
    <row r="16" spans="2:15">
      <c r="B16" t="s">
        <v>347</v>
      </c>
      <c r="F16" t="s">
        <v>318</v>
      </c>
      <c r="H16" t="s">
        <v>151</v>
      </c>
      <c r="J16" t="s">
        <v>179</v>
      </c>
      <c r="M16" t="s">
        <v>307</v>
      </c>
      <c r="N16" s="44" t="s">
        <v>304</v>
      </c>
      <c r="O16" t="s">
        <v>310</v>
      </c>
    </row>
    <row r="17" spans="2:15">
      <c r="B17" t="s">
        <v>348</v>
      </c>
      <c r="F17" t="s">
        <v>319</v>
      </c>
      <c r="H17" t="s">
        <v>154</v>
      </c>
      <c r="M17" t="s">
        <v>309</v>
      </c>
      <c r="N17" t="s">
        <v>630</v>
      </c>
      <c r="O17" t="s">
        <v>152</v>
      </c>
    </row>
    <row r="18" spans="2:15">
      <c r="B18" t="s">
        <v>615</v>
      </c>
      <c r="D18" t="s">
        <v>207</v>
      </c>
      <c r="M18" t="s">
        <v>649</v>
      </c>
      <c r="N18" t="s">
        <v>631</v>
      </c>
      <c r="O18" t="s">
        <v>153</v>
      </c>
    </row>
    <row r="19" spans="2:15">
      <c r="B19" t="s">
        <v>349</v>
      </c>
      <c r="D19" t="s">
        <v>208</v>
      </c>
      <c r="M19" t="s">
        <v>611</v>
      </c>
      <c r="N19" t="s">
        <v>632</v>
      </c>
      <c r="O19" t="s">
        <v>151</v>
      </c>
    </row>
    <row r="20" spans="2:15">
      <c r="B20" t="s">
        <v>350</v>
      </c>
      <c r="D20" t="s">
        <v>209</v>
      </c>
      <c r="N20" t="s">
        <v>633</v>
      </c>
      <c r="O20" t="s">
        <v>154</v>
      </c>
    </row>
    <row r="21" spans="2:15">
      <c r="B21" t="s">
        <v>351</v>
      </c>
      <c r="D21" t="s">
        <v>210</v>
      </c>
      <c r="N21" s="44" t="s">
        <v>306</v>
      </c>
      <c r="O21" t="s">
        <v>310</v>
      </c>
    </row>
    <row r="22" spans="2:15">
      <c r="B22" t="s">
        <v>352</v>
      </c>
      <c r="D22" t="s">
        <v>211</v>
      </c>
      <c r="N22" t="s">
        <v>634</v>
      </c>
      <c r="O22" t="s">
        <v>302</v>
      </c>
    </row>
    <row r="23" spans="2:15">
      <c r="B23" t="s">
        <v>353</v>
      </c>
      <c r="D23" t="s">
        <v>605</v>
      </c>
      <c r="N23" t="s">
        <v>635</v>
      </c>
      <c r="O23" t="s">
        <v>152</v>
      </c>
    </row>
    <row r="24" spans="2:15">
      <c r="B24" t="s">
        <v>354</v>
      </c>
      <c r="D24" t="s">
        <v>212</v>
      </c>
      <c r="N24" t="s">
        <v>636</v>
      </c>
      <c r="O24" t="s">
        <v>302</v>
      </c>
    </row>
    <row r="25" spans="2:15">
      <c r="B25" t="s">
        <v>355</v>
      </c>
      <c r="D25" t="s">
        <v>213</v>
      </c>
      <c r="F25" t="s">
        <v>188</v>
      </c>
      <c r="N25" t="s">
        <v>637</v>
      </c>
      <c r="O25" t="s">
        <v>152</v>
      </c>
    </row>
    <row r="26" spans="2:15">
      <c r="B26" t="s">
        <v>356</v>
      </c>
      <c r="F26" t="s">
        <v>186</v>
      </c>
      <c r="N26" t="s">
        <v>638</v>
      </c>
      <c r="O26" t="s">
        <v>302</v>
      </c>
    </row>
    <row r="27" spans="2:15">
      <c r="B27" t="s">
        <v>357</v>
      </c>
      <c r="F27" t="s">
        <v>187</v>
      </c>
      <c r="N27" t="s">
        <v>639</v>
      </c>
      <c r="O27" t="s">
        <v>152</v>
      </c>
    </row>
    <row r="28" spans="2:15">
      <c r="B28" t="s">
        <v>358</v>
      </c>
      <c r="F28" t="s">
        <v>185</v>
      </c>
      <c r="N28" t="s">
        <v>640</v>
      </c>
      <c r="O28" t="s">
        <v>303</v>
      </c>
    </row>
    <row r="29" spans="2:15">
      <c r="B29" t="s">
        <v>359</v>
      </c>
      <c r="F29" t="s">
        <v>184</v>
      </c>
      <c r="N29" s="44" t="s">
        <v>326</v>
      </c>
      <c r="O29" t="s">
        <v>310</v>
      </c>
    </row>
    <row r="30" spans="2:15">
      <c r="B30" t="s">
        <v>360</v>
      </c>
      <c r="D30" t="s">
        <v>189</v>
      </c>
      <c r="N30" t="s">
        <v>634</v>
      </c>
      <c r="O30" t="s">
        <v>302</v>
      </c>
    </row>
    <row r="31" spans="2:15">
      <c r="B31" t="s">
        <v>361</v>
      </c>
      <c r="D31" t="s">
        <v>190</v>
      </c>
      <c r="N31" t="s">
        <v>635</v>
      </c>
      <c r="O31" t="s">
        <v>152</v>
      </c>
    </row>
    <row r="32" spans="2:15">
      <c r="B32" t="s">
        <v>362</v>
      </c>
      <c r="D32" t="s">
        <v>294</v>
      </c>
      <c r="G32" s="85" t="s">
        <v>398</v>
      </c>
      <c r="H32" t="s">
        <v>274</v>
      </c>
      <c r="N32" t="s">
        <v>636</v>
      </c>
      <c r="O32" t="s">
        <v>302</v>
      </c>
    </row>
    <row r="33" spans="2:15">
      <c r="B33" t="s">
        <v>363</v>
      </c>
      <c r="D33" t="s">
        <v>295</v>
      </c>
      <c r="G33" s="85" t="s">
        <v>399</v>
      </c>
      <c r="H33" t="s">
        <v>275</v>
      </c>
      <c r="N33" t="s">
        <v>637</v>
      </c>
      <c r="O33" t="s">
        <v>152</v>
      </c>
    </row>
    <row r="34" spans="2:15">
      <c r="B34" s="27" t="s">
        <v>364</v>
      </c>
      <c r="D34" t="s">
        <v>299</v>
      </c>
      <c r="G34" s="85" t="s">
        <v>400</v>
      </c>
      <c r="H34" t="s">
        <v>280</v>
      </c>
      <c r="N34" t="s">
        <v>638</v>
      </c>
      <c r="O34" t="s">
        <v>302</v>
      </c>
    </row>
    <row r="35" spans="2:15">
      <c r="B35" t="s">
        <v>365</v>
      </c>
      <c r="D35" t="s">
        <v>296</v>
      </c>
      <c r="G35" s="85" t="s">
        <v>401</v>
      </c>
      <c r="H35" t="s">
        <v>279</v>
      </c>
      <c r="N35" t="s">
        <v>639</v>
      </c>
      <c r="O35" t="s">
        <v>152</v>
      </c>
    </row>
    <row r="36" spans="2:15">
      <c r="B36" t="s">
        <v>329</v>
      </c>
      <c r="D36" t="s">
        <v>297</v>
      </c>
      <c r="G36" s="85" t="s">
        <v>402</v>
      </c>
      <c r="H36" t="s">
        <v>281</v>
      </c>
      <c r="N36" t="s">
        <v>640</v>
      </c>
      <c r="O36" t="s">
        <v>303</v>
      </c>
    </row>
    <row r="37" spans="2:15">
      <c r="B37" t="s">
        <v>366</v>
      </c>
      <c r="D37" t="s">
        <v>298</v>
      </c>
      <c r="G37" s="85" t="s">
        <v>403</v>
      </c>
      <c r="H37" t="s">
        <v>276</v>
      </c>
      <c r="N37" s="44" t="s">
        <v>307</v>
      </c>
      <c r="O37" t="s">
        <v>310</v>
      </c>
    </row>
    <row r="38" spans="2:15">
      <c r="B38" t="s">
        <v>367</v>
      </c>
      <c r="D38" t="s">
        <v>290</v>
      </c>
      <c r="G38" s="85" t="s">
        <v>404</v>
      </c>
      <c r="H38" t="s">
        <v>282</v>
      </c>
      <c r="N38" t="s">
        <v>630</v>
      </c>
      <c r="O38" t="s">
        <v>152</v>
      </c>
    </row>
    <row r="39" spans="2:15">
      <c r="B39" t="s">
        <v>368</v>
      </c>
      <c r="D39" t="s">
        <v>291</v>
      </c>
      <c r="G39" s="85" t="s">
        <v>405</v>
      </c>
      <c r="N39" t="s">
        <v>631</v>
      </c>
      <c r="O39" t="s">
        <v>153</v>
      </c>
    </row>
    <row r="40" spans="2:15">
      <c r="B40" t="s">
        <v>369</v>
      </c>
      <c r="D40" t="s">
        <v>292</v>
      </c>
      <c r="G40" s="85" t="s">
        <v>406</v>
      </c>
      <c r="N40" t="s">
        <v>632</v>
      </c>
      <c r="O40" t="s">
        <v>151</v>
      </c>
    </row>
    <row r="41" spans="2:15">
      <c r="B41" t="s">
        <v>370</v>
      </c>
      <c r="D41" t="s">
        <v>293</v>
      </c>
      <c r="G41" s="85" t="s">
        <v>407</v>
      </c>
      <c r="N41" t="s">
        <v>633</v>
      </c>
      <c r="O41" t="s">
        <v>154</v>
      </c>
    </row>
    <row r="42" spans="2:15">
      <c r="B42" t="s">
        <v>616</v>
      </c>
      <c r="D42" t="s">
        <v>193</v>
      </c>
      <c r="G42" s="85" t="s">
        <v>408</v>
      </c>
      <c r="N42" s="44" t="s">
        <v>308</v>
      </c>
      <c r="O42" t="s">
        <v>310</v>
      </c>
    </row>
    <row r="43" spans="2:15">
      <c r="B43" t="s">
        <v>371</v>
      </c>
      <c r="G43" s="85" t="s">
        <v>409</v>
      </c>
      <c r="N43" t="s">
        <v>630</v>
      </c>
      <c r="O43" t="s">
        <v>152</v>
      </c>
    </row>
    <row r="44" spans="2:15">
      <c r="B44" t="s">
        <v>372</v>
      </c>
      <c r="G44" s="85" t="s">
        <v>410</v>
      </c>
      <c r="N44" t="s">
        <v>632</v>
      </c>
      <c r="O44" t="s">
        <v>301</v>
      </c>
    </row>
    <row r="45" spans="2:15">
      <c r="B45" t="s">
        <v>373</v>
      </c>
      <c r="G45" s="85" t="s">
        <v>411</v>
      </c>
      <c r="N45" s="44" t="s">
        <v>611</v>
      </c>
      <c r="O45" t="s">
        <v>612</v>
      </c>
    </row>
    <row r="46" spans="2:15">
      <c r="B46" t="s">
        <v>617</v>
      </c>
      <c r="G46" s="85" t="s">
        <v>412</v>
      </c>
      <c r="N46" t="s">
        <v>641</v>
      </c>
      <c r="O46" t="s">
        <v>152</v>
      </c>
    </row>
    <row r="47" spans="2:15">
      <c r="B47" t="s">
        <v>374</v>
      </c>
      <c r="G47" s="85" t="s">
        <v>413</v>
      </c>
      <c r="N47" t="s">
        <v>642</v>
      </c>
      <c r="O47" t="s">
        <v>153</v>
      </c>
    </row>
    <row r="48" spans="2:15">
      <c r="B48" t="s">
        <v>375</v>
      </c>
      <c r="G48" s="85" t="s">
        <v>414</v>
      </c>
      <c r="N48" t="s">
        <v>643</v>
      </c>
      <c r="O48" t="s">
        <v>151</v>
      </c>
    </row>
    <row r="49" spans="2:15">
      <c r="B49" t="s">
        <v>376</v>
      </c>
      <c r="G49" s="85" t="s">
        <v>415</v>
      </c>
      <c r="N49" s="44" t="s">
        <v>649</v>
      </c>
      <c r="O49" t="s">
        <v>310</v>
      </c>
    </row>
    <row r="50" spans="2:15">
      <c r="B50" t="s">
        <v>377</v>
      </c>
      <c r="G50" s="85" t="s">
        <v>416</v>
      </c>
      <c r="N50" t="s">
        <v>630</v>
      </c>
      <c r="O50" t="s">
        <v>152</v>
      </c>
    </row>
    <row r="51" spans="2:15">
      <c r="B51" t="s">
        <v>618</v>
      </c>
      <c r="G51" s="85" t="s">
        <v>417</v>
      </c>
      <c r="N51" t="s">
        <v>631</v>
      </c>
      <c r="O51" t="s">
        <v>153</v>
      </c>
    </row>
    <row r="52" spans="2:15">
      <c r="B52" t="s">
        <v>378</v>
      </c>
      <c r="G52" s="85" t="s">
        <v>418</v>
      </c>
      <c r="N52" t="s">
        <v>632</v>
      </c>
      <c r="O52" t="s">
        <v>151</v>
      </c>
    </row>
    <row r="53" spans="2:15">
      <c r="B53" t="s">
        <v>379</v>
      </c>
      <c r="G53" s="85" t="s">
        <v>419</v>
      </c>
      <c r="N53" t="s">
        <v>633</v>
      </c>
      <c r="O53" t="s">
        <v>154</v>
      </c>
    </row>
    <row r="54" spans="2:15">
      <c r="B54" t="s">
        <v>380</v>
      </c>
      <c r="G54" s="85" t="s">
        <v>420</v>
      </c>
    </row>
    <row r="55" spans="2:15">
      <c r="B55" t="s">
        <v>381</v>
      </c>
      <c r="G55" s="85" t="s">
        <v>421</v>
      </c>
    </row>
    <row r="56" spans="2:15">
      <c r="B56" t="s">
        <v>382</v>
      </c>
      <c r="G56" s="85" t="s">
        <v>422</v>
      </c>
    </row>
    <row r="57" spans="2:15">
      <c r="B57" t="s">
        <v>383</v>
      </c>
      <c r="G57" s="85" t="s">
        <v>423</v>
      </c>
    </row>
    <row r="58" spans="2:15">
      <c r="B58" t="s">
        <v>328</v>
      </c>
      <c r="G58" s="85" t="s">
        <v>424</v>
      </c>
    </row>
    <row r="59" spans="2:15">
      <c r="B59" t="s">
        <v>384</v>
      </c>
      <c r="G59" s="85" t="s">
        <v>425</v>
      </c>
    </row>
    <row r="60" spans="2:15">
      <c r="B60" t="s">
        <v>385</v>
      </c>
      <c r="G60" s="85" t="s">
        <v>426</v>
      </c>
    </row>
    <row r="61" spans="2:15">
      <c r="B61" t="s">
        <v>386</v>
      </c>
      <c r="G61" s="85" t="s">
        <v>427</v>
      </c>
    </row>
    <row r="62" spans="2:15">
      <c r="B62" t="s">
        <v>387</v>
      </c>
      <c r="G62" s="85" t="s">
        <v>428</v>
      </c>
    </row>
    <row r="63" spans="2:15">
      <c r="B63" t="s">
        <v>388</v>
      </c>
      <c r="G63" s="85" t="s">
        <v>429</v>
      </c>
    </row>
    <row r="64" spans="2:15">
      <c r="B64" t="s">
        <v>389</v>
      </c>
      <c r="G64" s="85" t="s">
        <v>430</v>
      </c>
    </row>
    <row r="65" spans="2:7">
      <c r="B65" t="s">
        <v>390</v>
      </c>
      <c r="G65" s="85" t="s">
        <v>431</v>
      </c>
    </row>
    <row r="66" spans="2:7">
      <c r="B66" t="s">
        <v>391</v>
      </c>
      <c r="G66" s="85" t="s">
        <v>432</v>
      </c>
    </row>
    <row r="67" spans="2:7">
      <c r="B67" t="s">
        <v>392</v>
      </c>
      <c r="G67" s="85" t="s">
        <v>433</v>
      </c>
    </row>
    <row r="68" spans="2:7">
      <c r="B68" t="s">
        <v>393</v>
      </c>
      <c r="G68" s="85" t="s">
        <v>434</v>
      </c>
    </row>
    <row r="69" spans="2:7">
      <c r="B69" t="s">
        <v>394</v>
      </c>
      <c r="G69" s="85" t="s">
        <v>435</v>
      </c>
    </row>
    <row r="70" spans="2:7">
      <c r="G70" s="85" t="s">
        <v>436</v>
      </c>
    </row>
    <row r="71" spans="2:7">
      <c r="G71" s="85" t="s">
        <v>437</v>
      </c>
    </row>
    <row r="72" spans="2:7">
      <c r="G72" s="85" t="s">
        <v>438</v>
      </c>
    </row>
    <row r="73" spans="2:7">
      <c r="G73" s="85" t="s">
        <v>439</v>
      </c>
    </row>
    <row r="74" spans="2:7">
      <c r="G74" s="85" t="s">
        <v>440</v>
      </c>
    </row>
    <row r="75" spans="2:7">
      <c r="G75" s="85" t="s">
        <v>441</v>
      </c>
    </row>
    <row r="76" spans="2:7">
      <c r="G76" s="85" t="s">
        <v>442</v>
      </c>
    </row>
    <row r="77" spans="2:7">
      <c r="G77" s="85" t="s">
        <v>443</v>
      </c>
    </row>
    <row r="78" spans="2:7">
      <c r="G78" s="85" t="s">
        <v>444</v>
      </c>
    </row>
    <row r="79" spans="2:7">
      <c r="G79" s="85" t="s">
        <v>445</v>
      </c>
    </row>
    <row r="80" spans="2:7">
      <c r="G80" s="85" t="s">
        <v>446</v>
      </c>
    </row>
    <row r="81" spans="7:7">
      <c r="G81" s="85" t="s">
        <v>447</v>
      </c>
    </row>
    <row r="82" spans="7:7">
      <c r="G82" s="85" t="s">
        <v>448</v>
      </c>
    </row>
    <row r="83" spans="7:7">
      <c r="G83" s="85" t="s">
        <v>449</v>
      </c>
    </row>
    <row r="84" spans="7:7">
      <c r="G84" s="85" t="s">
        <v>450</v>
      </c>
    </row>
    <row r="85" spans="7:7">
      <c r="G85" s="85" t="s">
        <v>451</v>
      </c>
    </row>
    <row r="86" spans="7:7">
      <c r="G86" s="85" t="s">
        <v>452</v>
      </c>
    </row>
    <row r="87" spans="7:7">
      <c r="G87" s="85" t="s">
        <v>453</v>
      </c>
    </row>
    <row r="88" spans="7:7">
      <c r="G88" s="85" t="s">
        <v>454</v>
      </c>
    </row>
    <row r="89" spans="7:7">
      <c r="G89" s="85" t="s">
        <v>455</v>
      </c>
    </row>
    <row r="90" spans="7:7">
      <c r="G90" s="85" t="s">
        <v>456</v>
      </c>
    </row>
    <row r="91" spans="7:7">
      <c r="G91" s="85" t="s">
        <v>457</v>
      </c>
    </row>
    <row r="92" spans="7:7">
      <c r="G92" s="85" t="s">
        <v>458</v>
      </c>
    </row>
    <row r="93" spans="7:7">
      <c r="G93" s="85" t="s">
        <v>459</v>
      </c>
    </row>
    <row r="94" spans="7:7">
      <c r="G94" s="85" t="s">
        <v>460</v>
      </c>
    </row>
    <row r="95" spans="7:7">
      <c r="G95" s="85" t="s">
        <v>461</v>
      </c>
    </row>
    <row r="96" spans="7:7">
      <c r="G96" s="85" t="s">
        <v>462</v>
      </c>
    </row>
    <row r="97" spans="7:7">
      <c r="G97" s="85" t="s">
        <v>463</v>
      </c>
    </row>
    <row r="98" spans="7:7">
      <c r="G98" s="85" t="s">
        <v>464</v>
      </c>
    </row>
    <row r="99" spans="7:7">
      <c r="G99" s="85" t="s">
        <v>465</v>
      </c>
    </row>
    <row r="100" spans="7:7">
      <c r="G100" s="85" t="s">
        <v>466</v>
      </c>
    </row>
    <row r="101" spans="7:7">
      <c r="G101" s="85" t="s">
        <v>467</v>
      </c>
    </row>
    <row r="102" spans="7:7">
      <c r="G102" s="85" t="s">
        <v>468</v>
      </c>
    </row>
    <row r="103" spans="7:7">
      <c r="G103" s="85" t="s">
        <v>469</v>
      </c>
    </row>
    <row r="104" spans="7:7">
      <c r="G104" s="85" t="s">
        <v>470</v>
      </c>
    </row>
    <row r="105" spans="7:7">
      <c r="G105" s="85" t="s">
        <v>471</v>
      </c>
    </row>
    <row r="106" spans="7:7">
      <c r="G106" s="85" t="s">
        <v>472</v>
      </c>
    </row>
    <row r="107" spans="7:7">
      <c r="G107" s="85" t="s">
        <v>473</v>
      </c>
    </row>
    <row r="108" spans="7:7">
      <c r="G108" s="85" t="s">
        <v>474</v>
      </c>
    </row>
    <row r="109" spans="7:7">
      <c r="G109" s="85" t="s">
        <v>475</v>
      </c>
    </row>
    <row r="110" spans="7:7">
      <c r="G110" s="85" t="s">
        <v>476</v>
      </c>
    </row>
    <row r="111" spans="7:7">
      <c r="G111" s="85" t="s">
        <v>477</v>
      </c>
    </row>
    <row r="112" spans="7:7">
      <c r="G112" s="85" t="s">
        <v>478</v>
      </c>
    </row>
    <row r="113" spans="7:7">
      <c r="G113" s="85" t="s">
        <v>479</v>
      </c>
    </row>
    <row r="114" spans="7:7">
      <c r="G114" s="85" t="s">
        <v>480</v>
      </c>
    </row>
    <row r="115" spans="7:7">
      <c r="G115" s="85" t="s">
        <v>481</v>
      </c>
    </row>
    <row r="116" spans="7:7">
      <c r="G116" s="85" t="s">
        <v>482</v>
      </c>
    </row>
    <row r="117" spans="7:7">
      <c r="G117" s="85" t="s">
        <v>483</v>
      </c>
    </row>
    <row r="118" spans="7:7">
      <c r="G118" s="85" t="s">
        <v>484</v>
      </c>
    </row>
    <row r="119" spans="7:7">
      <c r="G119" s="85" t="s">
        <v>621</v>
      </c>
    </row>
    <row r="120" spans="7:7">
      <c r="G120" s="85" t="s">
        <v>485</v>
      </c>
    </row>
    <row r="121" spans="7:7">
      <c r="G121" s="85" t="s">
        <v>486</v>
      </c>
    </row>
    <row r="122" spans="7:7">
      <c r="G122" s="85" t="s">
        <v>487</v>
      </c>
    </row>
    <row r="123" spans="7:7">
      <c r="G123" s="85" t="s">
        <v>488</v>
      </c>
    </row>
    <row r="124" spans="7:7">
      <c r="G124" s="85" t="s">
        <v>622</v>
      </c>
    </row>
    <row r="125" spans="7:7">
      <c r="G125" s="85" t="s">
        <v>489</v>
      </c>
    </row>
    <row r="126" spans="7:7">
      <c r="G126" s="85" t="s">
        <v>490</v>
      </c>
    </row>
    <row r="127" spans="7:7">
      <c r="G127" s="85" t="s">
        <v>491</v>
      </c>
    </row>
    <row r="128" spans="7:7">
      <c r="G128" s="85" t="s">
        <v>492</v>
      </c>
    </row>
    <row r="129" spans="7:7">
      <c r="G129" s="85" t="s">
        <v>493</v>
      </c>
    </row>
    <row r="130" spans="7:7">
      <c r="G130" s="85" t="s">
        <v>494</v>
      </c>
    </row>
    <row r="131" spans="7:7">
      <c r="G131" s="85" t="s">
        <v>495</v>
      </c>
    </row>
    <row r="132" spans="7:7">
      <c r="G132" s="85" t="s">
        <v>496</v>
      </c>
    </row>
    <row r="133" spans="7:7">
      <c r="G133" s="85" t="s">
        <v>497</v>
      </c>
    </row>
    <row r="134" spans="7:7">
      <c r="G134" s="85" t="s">
        <v>498</v>
      </c>
    </row>
    <row r="135" spans="7:7">
      <c r="G135" s="85" t="s">
        <v>499</v>
      </c>
    </row>
    <row r="136" spans="7:7">
      <c r="G136" s="85" t="s">
        <v>500</v>
      </c>
    </row>
    <row r="137" spans="7:7">
      <c r="G137" s="85" t="s">
        <v>501</v>
      </c>
    </row>
    <row r="138" spans="7:7">
      <c r="G138" s="85" t="s">
        <v>502</v>
      </c>
    </row>
    <row r="139" spans="7:7">
      <c r="G139" s="85" t="s">
        <v>503</v>
      </c>
    </row>
    <row r="140" spans="7:7">
      <c r="G140" s="85" t="s">
        <v>504</v>
      </c>
    </row>
    <row r="141" spans="7:7">
      <c r="G141" s="85" t="s">
        <v>505</v>
      </c>
    </row>
    <row r="142" spans="7:7">
      <c r="G142" s="85" t="s">
        <v>506</v>
      </c>
    </row>
    <row r="143" spans="7:7">
      <c r="G143" s="85" t="s">
        <v>507</v>
      </c>
    </row>
    <row r="144" spans="7:7">
      <c r="G144" s="85" t="s">
        <v>508</v>
      </c>
    </row>
    <row r="145" spans="7:7">
      <c r="G145" s="85" t="s">
        <v>509</v>
      </c>
    </row>
    <row r="146" spans="7:7">
      <c r="G146" s="85" t="s">
        <v>510</v>
      </c>
    </row>
    <row r="147" spans="7:7">
      <c r="G147" s="85" t="s">
        <v>511</v>
      </c>
    </row>
    <row r="148" spans="7:7">
      <c r="G148" s="86" t="s">
        <v>512</v>
      </c>
    </row>
    <row r="149" spans="7:7">
      <c r="G149" s="86" t="s">
        <v>513</v>
      </c>
    </row>
    <row r="150" spans="7:7">
      <c r="G150" s="86" t="s">
        <v>514</v>
      </c>
    </row>
    <row r="151" spans="7:7">
      <c r="G151" s="86" t="s">
        <v>515</v>
      </c>
    </row>
    <row r="152" spans="7:7">
      <c r="G152" s="86" t="s">
        <v>516</v>
      </c>
    </row>
    <row r="153" spans="7:7">
      <c r="G153" s="86" t="s">
        <v>517</v>
      </c>
    </row>
    <row r="154" spans="7:7">
      <c r="G154" s="86" t="s">
        <v>518</v>
      </c>
    </row>
    <row r="155" spans="7:7">
      <c r="G155" s="86" t="s">
        <v>519</v>
      </c>
    </row>
    <row r="156" spans="7:7">
      <c r="G156" s="86" t="s">
        <v>520</v>
      </c>
    </row>
    <row r="157" spans="7:7">
      <c r="G157" s="86" t="s">
        <v>521</v>
      </c>
    </row>
    <row r="158" spans="7:7">
      <c r="G158" s="86" t="s">
        <v>522</v>
      </c>
    </row>
    <row r="159" spans="7:7">
      <c r="G159" s="86" t="s">
        <v>523</v>
      </c>
    </row>
    <row r="160" spans="7:7">
      <c r="G160" s="86" t="s">
        <v>524</v>
      </c>
    </row>
    <row r="161" spans="7:7">
      <c r="G161" s="86" t="s">
        <v>525</v>
      </c>
    </row>
    <row r="162" spans="7:7">
      <c r="G162" s="86" t="s">
        <v>526</v>
      </c>
    </row>
    <row r="163" spans="7:7">
      <c r="G163" s="86" t="s">
        <v>527</v>
      </c>
    </row>
    <row r="164" spans="7:7">
      <c r="G164" s="86" t="s">
        <v>528</v>
      </c>
    </row>
    <row r="165" spans="7:7">
      <c r="G165" s="86" t="s">
        <v>529</v>
      </c>
    </row>
    <row r="166" spans="7:7">
      <c r="G166" s="86" t="s">
        <v>530</v>
      </c>
    </row>
    <row r="167" spans="7:7">
      <c r="G167" s="86" t="s">
        <v>531</v>
      </c>
    </row>
    <row r="168" spans="7:7">
      <c r="G168" s="86" t="s">
        <v>532</v>
      </c>
    </row>
    <row r="169" spans="7:7">
      <c r="G169" s="86" t="s">
        <v>533</v>
      </c>
    </row>
    <row r="170" spans="7:7">
      <c r="G170" s="86" t="s">
        <v>534</v>
      </c>
    </row>
    <row r="171" spans="7:7">
      <c r="G171" s="86" t="s">
        <v>535</v>
      </c>
    </row>
    <row r="172" spans="7:7">
      <c r="G172" s="86" t="s">
        <v>536</v>
      </c>
    </row>
    <row r="173" spans="7:7">
      <c r="G173" s="86" t="s">
        <v>623</v>
      </c>
    </row>
    <row r="174" spans="7:7">
      <c r="G174" s="86" t="s">
        <v>537</v>
      </c>
    </row>
    <row r="175" spans="7:7">
      <c r="G175" s="86" t="s">
        <v>538</v>
      </c>
    </row>
    <row r="176" spans="7:7">
      <c r="G176" s="86" t="s">
        <v>539</v>
      </c>
    </row>
    <row r="177" spans="7:7">
      <c r="G177" s="86" t="s">
        <v>540</v>
      </c>
    </row>
    <row r="178" spans="7:7">
      <c r="G178" s="86" t="s">
        <v>541</v>
      </c>
    </row>
    <row r="179" spans="7:7">
      <c r="G179" s="86" t="s">
        <v>542</v>
      </c>
    </row>
    <row r="180" spans="7:7">
      <c r="G180" s="86" t="s">
        <v>543</v>
      </c>
    </row>
    <row r="181" spans="7:7">
      <c r="G181" s="86" t="s">
        <v>544</v>
      </c>
    </row>
    <row r="182" spans="7:7">
      <c r="G182" s="86" t="s">
        <v>545</v>
      </c>
    </row>
    <row r="183" spans="7:7">
      <c r="G183" s="86" t="s">
        <v>546</v>
      </c>
    </row>
    <row r="184" spans="7:7">
      <c r="G184" s="86" t="s">
        <v>547</v>
      </c>
    </row>
    <row r="185" spans="7:7">
      <c r="G185" s="86" t="s">
        <v>548</v>
      </c>
    </row>
    <row r="186" spans="7:7">
      <c r="G186" s="86" t="s">
        <v>549</v>
      </c>
    </row>
    <row r="187" spans="7:7">
      <c r="G187" s="86" t="s">
        <v>550</v>
      </c>
    </row>
    <row r="188" spans="7:7">
      <c r="G188" s="86" t="s">
        <v>551</v>
      </c>
    </row>
    <row r="189" spans="7:7">
      <c r="G189" s="86" t="s">
        <v>552</v>
      </c>
    </row>
    <row r="190" spans="7:7">
      <c r="G190" s="86" t="s">
        <v>553</v>
      </c>
    </row>
    <row r="191" spans="7:7">
      <c r="G191" s="86" t="s">
        <v>554</v>
      </c>
    </row>
    <row r="192" spans="7:7">
      <c r="G192" s="86" t="s">
        <v>555</v>
      </c>
    </row>
    <row r="193" spans="7:7">
      <c r="G193" s="86" t="s">
        <v>556</v>
      </c>
    </row>
    <row r="194" spans="7:7">
      <c r="G194" s="86" t="s">
        <v>557</v>
      </c>
    </row>
    <row r="195" spans="7:7">
      <c r="G195" s="86" t="s">
        <v>558</v>
      </c>
    </row>
    <row r="196" spans="7:7">
      <c r="G196" s="86" t="s">
        <v>559</v>
      </c>
    </row>
    <row r="197" spans="7:7">
      <c r="G197" s="86" t="s">
        <v>560</v>
      </c>
    </row>
    <row r="198" spans="7:7">
      <c r="G198" s="86" t="s">
        <v>624</v>
      </c>
    </row>
    <row r="199" spans="7:7">
      <c r="G199" s="86" t="s">
        <v>561</v>
      </c>
    </row>
    <row r="200" spans="7:7">
      <c r="G200" s="86" t="s">
        <v>562</v>
      </c>
    </row>
    <row r="201" spans="7:7">
      <c r="G201" s="86" t="s">
        <v>563</v>
      </c>
    </row>
    <row r="202" spans="7:7">
      <c r="G202" s="86" t="s">
        <v>564</v>
      </c>
    </row>
    <row r="203" spans="7:7">
      <c r="G203" s="86" t="s">
        <v>565</v>
      </c>
    </row>
    <row r="204" spans="7:7">
      <c r="G204" s="86" t="s">
        <v>566</v>
      </c>
    </row>
    <row r="205" spans="7:7">
      <c r="G205" s="86" t="s">
        <v>567</v>
      </c>
    </row>
    <row r="206" spans="7:7">
      <c r="G206" s="86" t="s">
        <v>568</v>
      </c>
    </row>
    <row r="207" spans="7:7">
      <c r="G207" s="86" t="s">
        <v>569</v>
      </c>
    </row>
    <row r="208" spans="7:7">
      <c r="G208" s="86" t="s">
        <v>570</v>
      </c>
    </row>
    <row r="209" spans="7:7">
      <c r="G209" s="86" t="s">
        <v>571</v>
      </c>
    </row>
    <row r="210" spans="7:7">
      <c r="G210" s="86" t="s">
        <v>572</v>
      </c>
    </row>
    <row r="211" spans="7:7">
      <c r="G211" s="86" t="s">
        <v>573</v>
      </c>
    </row>
    <row r="212" spans="7:7">
      <c r="G212" s="86" t="s">
        <v>574</v>
      </c>
    </row>
    <row r="213" spans="7:7">
      <c r="G213" s="86" t="s">
        <v>575</v>
      </c>
    </row>
    <row r="214" spans="7:7">
      <c r="G214" s="86" t="s">
        <v>576</v>
      </c>
    </row>
    <row r="215" spans="7:7">
      <c r="G215" s="86" t="s">
        <v>577</v>
      </c>
    </row>
    <row r="216" spans="7:7">
      <c r="G216" s="86" t="s">
        <v>578</v>
      </c>
    </row>
    <row r="217" spans="7:7">
      <c r="G217" s="86" t="s">
        <v>579</v>
      </c>
    </row>
    <row r="218" spans="7:7">
      <c r="G218" s="86" t="s">
        <v>580</v>
      </c>
    </row>
    <row r="219" spans="7:7">
      <c r="G219" s="86" t="s">
        <v>581</v>
      </c>
    </row>
    <row r="220" spans="7:7">
      <c r="G220" s="86" t="s">
        <v>582</v>
      </c>
    </row>
    <row r="221" spans="7:7">
      <c r="G221" s="86" t="s">
        <v>583</v>
      </c>
    </row>
    <row r="222" spans="7:7">
      <c r="G222" s="86" t="s">
        <v>625</v>
      </c>
    </row>
    <row r="223" spans="7:7">
      <c r="G223" s="86" t="s">
        <v>584</v>
      </c>
    </row>
    <row r="224" spans="7:7">
      <c r="G224" s="86" t="s">
        <v>585</v>
      </c>
    </row>
    <row r="225" spans="7:7">
      <c r="G225" s="86" t="s">
        <v>586</v>
      </c>
    </row>
    <row r="226" spans="7:7">
      <c r="G226" s="86" t="s">
        <v>587</v>
      </c>
    </row>
    <row r="227" spans="7:7">
      <c r="G227" s="86" t="s">
        <v>588</v>
      </c>
    </row>
    <row r="228" spans="7:7">
      <c r="G228" s="86" t="s">
        <v>589</v>
      </c>
    </row>
    <row r="229" spans="7:7">
      <c r="G229" s="86" t="s">
        <v>590</v>
      </c>
    </row>
    <row r="230" spans="7:7">
      <c r="G230" s="86" t="s">
        <v>591</v>
      </c>
    </row>
    <row r="231" spans="7:7">
      <c r="G231" s="86" t="s">
        <v>592</v>
      </c>
    </row>
  </sheetData>
  <sheetProtection algorithmName="SHA-512" hashValue="LpHsNIiNGvs/70vsiFHW2FVeZ3Rilg7nLER6Hip+J3CyKLygOQxuh8rTwCB1HbbInhP0h3HQe3V0T5xEIjc1uA==" saltValue="bvrisSyzUAIRBAb76CJZgw=="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履歴書1枚目_History_1!Print_Area</vt:lpstr>
      <vt:lpstr>履歴書2枚目_History_2!Print_Area</vt:lpstr>
      <vt:lpstr>学校名</vt:lpstr>
      <vt:lpstr>京都校..Kyoto_Campus</vt:lpstr>
      <vt:lpstr>大阪校..Osaka_Campus</vt:lpstr>
      <vt:lpstr>長野校..Nagano_Campus_NBL</vt:lpstr>
      <vt:lpstr>東京_原宿校..Tokyo_Harajuku_Campus</vt:lpstr>
      <vt:lpstr>東京_高田馬場校..Tokyo_Takadanobaba_Campus</vt:lpstr>
      <vt:lpstr>東京_渋谷校..Tokyo_Shibuya_Campus</vt:lpstr>
      <vt:lpstr>東京_池袋校..Tokyo_Ikebukuro_Campus</vt:lpstr>
      <vt:lpstr>東京言語教育学院</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榊原 健人</cp:lastModifiedBy>
  <cp:lastPrinted>2021-09-06T04:01:49Z</cp:lastPrinted>
  <dcterms:created xsi:type="dcterms:W3CDTF">2015-03-13T03:00:37Z</dcterms:created>
  <dcterms:modified xsi:type="dcterms:W3CDTF">2023-09-12T07:04:59Z</dcterms:modified>
</cp:coreProperties>
</file>